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8_{445DBFF1-39BE-44E0-9D67-0F485656ACCC}" xr6:coauthVersionLast="47" xr6:coauthVersionMax="47" xr10:uidLastSave="{00000000-0000-0000-0000-000000000000}"/>
  <bookViews>
    <workbookView xWindow="-110" yWindow="-110" windowWidth="19420" windowHeight="10420" tabRatio="744" firstSheet="5" activeTab="5" xr2:uid="{00000000-000D-0000-FFFF-FFFF00000000}"/>
  </bookViews>
  <sheets>
    <sheet name="Feuil4" sheetId="66" state="hidden" r:id="rId1"/>
    <sheet name="Récap" sheetId="59" state="hidden" r:id="rId2"/>
    <sheet name="Feuil1" sheetId="60" state="hidden" r:id="rId3"/>
    <sheet name="Feuil2" sheetId="61" state="hidden" r:id="rId4"/>
    <sheet name="Feuil3" sheetId="62" state="hidden" r:id="rId5"/>
    <sheet name="Identification des sociétés" sheetId="2" r:id="rId6"/>
    <sheet name="Feuil5" sheetId="67" state="hidden" r:id="rId7"/>
    <sheet name="Feuil9" sheetId="70" state="hidden" r:id="rId8"/>
    <sheet name="Feuil7" sheetId="68" state="hidden" r:id="rId9"/>
    <sheet name="Feuil8" sheetId="69" state="hidden" r:id="rId10"/>
    <sheet name="Propriété juridique" sheetId="3" r:id="rId11"/>
    <sheet name="Feuil6" sheetId="65" state="hidden" r:id="rId12"/>
    <sheet name="Propriété réelle" sheetId="23" r:id="rId13"/>
    <sheet name="exhaustive" sheetId="63" state="hidden" r:id="rId14"/>
    <sheet name="Partiellement Exhaustif" sheetId="64" state="hidden" r:id="rId15"/>
    <sheet name="1" sheetId="44" state="hidden" r:id="rId16"/>
    <sheet name="2" sheetId="45" state="hidden" r:id="rId17"/>
    <sheet name="3" sheetId="46" state="hidden" r:id="rId18"/>
    <sheet name="4" sheetId="47" state="hidden" r:id="rId19"/>
    <sheet name="5" sheetId="48" state="hidden" r:id="rId20"/>
    <sheet name="6" sheetId="49" state="hidden" r:id="rId21"/>
    <sheet name="7" sheetId="50" state="hidden" r:id="rId22"/>
    <sheet name="8" sheetId="51" state="hidden" r:id="rId23"/>
    <sheet name="9" sheetId="52" state="hidden" r:id="rId24"/>
    <sheet name="10" sheetId="53" state="hidden" r:id="rId25"/>
    <sheet name="11" sheetId="54" state="hidden" r:id="rId26"/>
    <sheet name="12" sheetId="55" state="hidden" r:id="rId27"/>
    <sheet name="13" sheetId="56" state="hidden" r:id="rId28"/>
    <sheet name="14" sheetId="57" state="hidden" r:id="rId29"/>
    <sheet name="15" sheetId="58" state="hidden" r:id="rId30"/>
  </sheets>
  <definedNames>
    <definedName name="_xlnm._FilterDatabase" localSheetId="0" hidden="1">Feuil4!$A$1:$D$112</definedName>
    <definedName name="_xlnm._FilterDatabase" localSheetId="8" hidden="1">Feuil7!$A$1:$E$145</definedName>
    <definedName name="_xlnm._FilterDatabase" localSheetId="9" hidden="1">Feuil8!$A$1:$H$66</definedName>
    <definedName name="_xlnm._FilterDatabase" localSheetId="7" hidden="1">Feuil9!$A$1:$G$133</definedName>
    <definedName name="_xlnm._FilterDatabase" localSheetId="5" hidden="1">'Identification des sociétés'!$A$1:$U$146</definedName>
    <definedName name="_xlnm._FilterDatabase" localSheetId="10" hidden="1">'Propriété juridique'!$A$1:$M$227</definedName>
    <definedName name="_xlnm._FilterDatabase" localSheetId="12" hidden="1">'Propriété réelle'!$A$1:$V$174</definedName>
    <definedName name="_xlnm._FilterDatabase" localSheetId="1" hidden="1">Récap!$A$1:$G$39</definedName>
  </definedNames>
  <calcPr calcId="191029"/>
  <pivotCaches>
    <pivotCache cacheId="1" r:id="rId31"/>
    <pivotCache cacheId="2" r:id="rId3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67" l="1"/>
  <c r="E7" i="67"/>
  <c r="F7" i="67"/>
  <c r="C7" i="67"/>
  <c r="E119" i="66"/>
  <c r="G166" i="3"/>
  <c r="G165" i="3"/>
  <c r="G164" i="3"/>
  <c r="E3" i="66" l="1"/>
  <c r="E4" i="66" s="1"/>
  <c r="E5" i="66" s="1"/>
  <c r="E6" i="66" s="1"/>
  <c r="E7" i="66" s="1"/>
  <c r="E8" i="66" s="1"/>
  <c r="E9" i="66" s="1"/>
  <c r="E10" i="66" s="1"/>
  <c r="E11" i="66" s="1"/>
  <c r="E12" i="66" s="1"/>
  <c r="E13" i="66" s="1"/>
  <c r="E14" i="66" s="1"/>
  <c r="E15" i="66" s="1"/>
  <c r="E16" i="66" s="1"/>
  <c r="E17" i="66" s="1"/>
  <c r="E18" i="66" s="1"/>
  <c r="E19" i="66" s="1"/>
  <c r="E20" i="66" s="1"/>
  <c r="E21" i="66" s="1"/>
  <c r="E22" i="66" s="1"/>
  <c r="E23" i="66" s="1"/>
  <c r="E24" i="66" s="1"/>
  <c r="E25" i="66" s="1"/>
  <c r="E26" i="66" s="1"/>
  <c r="E27" i="66" s="1"/>
  <c r="E28" i="66" s="1"/>
  <c r="E29" i="66" s="1"/>
  <c r="E30" i="66" s="1"/>
  <c r="E31" i="66" s="1"/>
  <c r="E32" i="66" s="1"/>
  <c r="E33" i="66" s="1"/>
  <c r="E34" i="66" s="1"/>
  <c r="E35" i="66" s="1"/>
  <c r="E36" i="66" s="1"/>
  <c r="E37" i="66" s="1"/>
  <c r="E38" i="66" s="1"/>
  <c r="E39" i="66" s="1"/>
  <c r="E40" i="66" s="1"/>
  <c r="E41" i="66" s="1"/>
  <c r="E42" i="66" s="1"/>
  <c r="E43" i="66" s="1"/>
  <c r="E44" i="66" s="1"/>
  <c r="E45" i="66" s="1"/>
  <c r="E46" i="66" s="1"/>
  <c r="E47" i="66" s="1"/>
  <c r="E48" i="66" s="1"/>
  <c r="E49" i="66" s="1"/>
  <c r="E50" i="66" s="1"/>
  <c r="E51" i="66" s="1"/>
  <c r="E52" i="66" s="1"/>
  <c r="E53" i="66" s="1"/>
  <c r="E54" i="66" s="1"/>
  <c r="E55" i="66" s="1"/>
  <c r="E56" i="66" s="1"/>
  <c r="E57" i="66" s="1"/>
  <c r="E58" i="66" s="1"/>
  <c r="E59" i="66" s="1"/>
  <c r="E60" i="66" s="1"/>
  <c r="E61" i="66" s="1"/>
  <c r="E62" i="66" s="1"/>
  <c r="E63" i="66" s="1"/>
  <c r="E64" i="66" s="1"/>
  <c r="E65" i="66" s="1"/>
  <c r="E66" i="66" s="1"/>
  <c r="E67" i="66" s="1"/>
  <c r="E68" i="66" s="1"/>
  <c r="E69" i="66" s="1"/>
  <c r="E70" i="66" s="1"/>
  <c r="E71" i="66" s="1"/>
  <c r="E72" i="66" s="1"/>
  <c r="E73" i="66" s="1"/>
  <c r="E74" i="66" s="1"/>
  <c r="E75" i="66" s="1"/>
  <c r="E76" i="66" s="1"/>
  <c r="E77" i="66" s="1"/>
  <c r="E78" i="66" s="1"/>
  <c r="E79" i="66" s="1"/>
  <c r="E80" i="66" s="1"/>
  <c r="E81" i="66" s="1"/>
  <c r="E82" i="66" s="1"/>
  <c r="E83" i="66" s="1"/>
  <c r="E84" i="66" s="1"/>
  <c r="E85" i="66" s="1"/>
  <c r="E86" i="66" s="1"/>
  <c r="E87" i="66" s="1"/>
  <c r="E88" i="66" s="1"/>
  <c r="E89" i="66" s="1"/>
  <c r="E90" i="66" s="1"/>
  <c r="E91" i="66" s="1"/>
  <c r="E92" i="66" s="1"/>
  <c r="E93" i="66" s="1"/>
  <c r="E94" i="66" s="1"/>
  <c r="E95" i="66" s="1"/>
  <c r="E96" i="66" s="1"/>
  <c r="E97" i="66" s="1"/>
  <c r="E98" i="66" s="1"/>
  <c r="E99" i="66" s="1"/>
  <c r="E100" i="66" s="1"/>
  <c r="E101" i="66" s="1"/>
  <c r="E102" i="66" s="1"/>
  <c r="E103" i="66" s="1"/>
  <c r="E104" i="66" s="1"/>
  <c r="E105" i="66" s="1"/>
  <c r="E106" i="66" s="1"/>
  <c r="E107" i="66" s="1"/>
  <c r="E108" i="66" s="1"/>
  <c r="E109" i="66" s="1"/>
  <c r="G17" i="66"/>
  <c r="G20" i="66" s="1"/>
</calcChain>
</file>

<file path=xl/sharedStrings.xml><?xml version="1.0" encoding="utf-8"?>
<sst xmlns="http://schemas.openxmlformats.org/spreadsheetml/2006/main" count="10125" uniqueCount="558">
  <si>
    <t>N°</t>
  </si>
  <si>
    <t>Sociétés</t>
  </si>
  <si>
    <t>Juridiction où l'entreprise est enregistrée</t>
  </si>
  <si>
    <t>Bourse</t>
  </si>
  <si>
    <t>Oui</t>
  </si>
  <si>
    <t>Non</t>
  </si>
  <si>
    <t>N/A</t>
  </si>
  <si>
    <t>Kosmos Energy</t>
  </si>
  <si>
    <t>Numéro d'identification unique  (numéro de registre)</t>
  </si>
  <si>
    <t>Secteur</t>
  </si>
  <si>
    <t>Actionnaire(s)</t>
  </si>
  <si>
    <t>Juridiction de l'enregistrement (ou nationalité de la personne physique)</t>
  </si>
  <si>
    <t>Numéro d'identification unique (si PM)</t>
  </si>
  <si>
    <t>PM</t>
  </si>
  <si>
    <t>ETAT</t>
  </si>
  <si>
    <t>PP</t>
  </si>
  <si>
    <t>Personne politiquement exposée (PPE) ?</t>
  </si>
  <si>
    <t>Date de naissance</t>
  </si>
  <si>
    <t>Numéro d'identité nationale</t>
  </si>
  <si>
    <t>Nationalité</t>
  </si>
  <si>
    <t>Total % Actions Directes</t>
  </si>
  <si>
    <t>% Droits de Vote Directs</t>
  </si>
  <si>
    <t>Total % Actions Indirectes</t>
  </si>
  <si>
    <t>% Droits de Vote Indirects</t>
  </si>
  <si>
    <t>% Actions</t>
  </si>
  <si>
    <t>Total interêts directs et indirects</t>
  </si>
  <si>
    <t xml:space="preserve">Nbre de société intermédiaire </t>
  </si>
  <si>
    <t>FD Propriété
Réelle reçu</t>
  </si>
  <si>
    <t>FD Propriété
Réelle Signé</t>
  </si>
  <si>
    <t>FD Propriété
Réelle rempli</t>
  </si>
  <si>
    <t>Date de
Mise à jour</t>
  </si>
  <si>
    <t>Lien vers formulaire
de déclaration à
la place boursière</t>
  </si>
  <si>
    <t>Propriété
Juridique</t>
  </si>
  <si>
    <t xml:space="preserve">Bénéficiaires
effectifs </t>
  </si>
  <si>
    <t xml:space="preserve">Les données suffisantes
ont été collectées
selon la société </t>
  </si>
  <si>
    <t xml:space="preserve">Déclration signée
par un représentant
habilité </t>
  </si>
  <si>
    <t>Nom du propriétaire
coté en bourse</t>
  </si>
  <si>
    <t>Société cotée ou
Filiale à 100 % d'une entreprise
cotée en bourse</t>
  </si>
  <si>
    <t xml:space="preserve">Société
privé </t>
  </si>
  <si>
    <t xml:space="preserve">Société
d'Etat </t>
  </si>
  <si>
    <t>Forme
juridique</t>
  </si>
  <si>
    <t>Dénomination officielle
complète de l'entreprise</t>
  </si>
  <si>
    <t>Pays de
résidence</t>
  </si>
  <si>
    <t>Propriétaire(s)
Réel</t>
  </si>
  <si>
    <t>Sociétés
intermédiares</t>
  </si>
  <si>
    <t>Autres
coordonnées</t>
  </si>
  <si>
    <t xml:space="preserve">Autres
moyens </t>
  </si>
  <si>
    <t>AOGC</t>
  </si>
  <si>
    <t>CNOOC</t>
  </si>
  <si>
    <t>CONGOREP</t>
  </si>
  <si>
    <t>DIG OIL</t>
  </si>
  <si>
    <t>ENI Congo</t>
  </si>
  <si>
    <t>GAZ PROM</t>
  </si>
  <si>
    <t>MCO</t>
  </si>
  <si>
    <t>Mercuria E&amp;P Congo</t>
  </si>
  <si>
    <t>NEW AGE</t>
  </si>
  <si>
    <t>OPIC</t>
  </si>
  <si>
    <t>PELFACO</t>
  </si>
  <si>
    <t>PERENCO CONGO S.A</t>
  </si>
  <si>
    <t>PETROKOUILOU</t>
  </si>
  <si>
    <t>PETROLEUM E&amp;P Africa SA</t>
  </si>
  <si>
    <t>PHILIA</t>
  </si>
  <si>
    <t>SNPC</t>
  </si>
  <si>
    <t>SOCO EPC</t>
  </si>
  <si>
    <t>SONAREP S.A</t>
  </si>
  <si>
    <t>TOTAL E&amp;P Congo</t>
  </si>
  <si>
    <t>WING WAH</t>
  </si>
  <si>
    <t>WNR S.A.U</t>
  </si>
  <si>
    <t>Pétrolier</t>
  </si>
  <si>
    <t>Rapport ITIE 2019</t>
  </si>
  <si>
    <t>Congo</t>
  </si>
  <si>
    <t>NC</t>
  </si>
  <si>
    <t>Eni Exploration &amp; Production Holding BV</t>
  </si>
  <si>
    <t>Milan &amp; New York</t>
  </si>
  <si>
    <t>Chaine de
Propriété</t>
  </si>
  <si>
    <t>Eni International BV</t>
  </si>
  <si>
    <t>Eni International (NA) NV SARL</t>
  </si>
  <si>
    <t>Luca Vignati</t>
  </si>
  <si>
    <t>Mirko Araldi</t>
  </si>
  <si>
    <t>Andrea Barberi</t>
  </si>
  <si>
    <t>Declan James Delaney</t>
  </si>
  <si>
    <t>Giuseppe Cerrito</t>
  </si>
  <si>
    <t>Perenco LTD</t>
  </si>
  <si>
    <t>Holland</t>
  </si>
  <si>
    <t>Luxembourg</t>
  </si>
  <si>
    <t>Italie</t>
  </si>
  <si>
    <t xml:space="preserve">Autres
sources </t>
  </si>
  <si>
    <t>Type : (PP), (PM), (EC)
ou une entité de l'Etat (ETAT)</t>
  </si>
  <si>
    <t>Société Chevron OVERSEAS Congo LMI</t>
  </si>
  <si>
    <t>KONTINENT CONGO</t>
  </si>
  <si>
    <t>LUKOIL</t>
  </si>
  <si>
    <t>New Age (African Global Energy) Ltd</t>
  </si>
  <si>
    <t xml:space="preserve">New Age (African Global Energy) Ltd </t>
  </si>
  <si>
    <t>Jersey</t>
  </si>
  <si>
    <t>SOREMI</t>
  </si>
  <si>
    <t>SINTOUKOLA POTASH S.A</t>
  </si>
  <si>
    <t>CONGO MINING LTD</t>
  </si>
  <si>
    <t>MINNING PROJECT DEVELOPPEMENT CONGO</t>
  </si>
  <si>
    <t>SOCIETE D'EXPLOITATION MINIERE YUAN DONG SEMYD-SARL</t>
  </si>
  <si>
    <t>Minier</t>
  </si>
  <si>
    <t>Soremi Investment Ltd</t>
  </si>
  <si>
    <t>Global mining</t>
  </si>
  <si>
    <t>Advance Resources Limited</t>
  </si>
  <si>
    <t>Monsieur Junhu TONG</t>
  </si>
  <si>
    <t>Monsieur Yongjun YU</t>
  </si>
  <si>
    <t>Chine</t>
  </si>
  <si>
    <t>USA</t>
  </si>
  <si>
    <t>BVI</t>
  </si>
  <si>
    <t>JUMELLES M</t>
  </si>
  <si>
    <t>Maurice</t>
  </si>
  <si>
    <t>Zanaga Iron Ore Co.Ltd</t>
  </si>
  <si>
    <t>Glencore Plc</t>
  </si>
  <si>
    <t>London Stock Exchange</t>
  </si>
  <si>
    <t>Société d'Exploitation Minière Yuan Dong</t>
  </si>
  <si>
    <t>Société Shantou Fanqie Investment Co, Ltd</t>
  </si>
  <si>
    <t>Société Dazhou Hongyi Real Estate Development Co.Ltd</t>
  </si>
  <si>
    <t>Non communication de l'identité du propriétaire
réel de la société d'Exploitation Minière Yuan Dong</t>
  </si>
  <si>
    <t>La société JUMELLES M est détenue à 100% par
la société Jumelles Limited (BVI) qui est contrôlée par deux sociétés
cotées dans le London Stock Exchange à savoir :
- Zanaga Iron Ore Co. Ltd ; et
- Glencore Plc</t>
  </si>
  <si>
    <t xml:space="preserve">Autres </t>
  </si>
  <si>
    <t>Commentaires</t>
  </si>
  <si>
    <t>Non communication de des actionnaires et de la place boursière</t>
  </si>
  <si>
    <t>TAMAN INDUSTRIE</t>
  </si>
  <si>
    <t>CIB – OLAM</t>
  </si>
  <si>
    <t>SEFYD</t>
  </si>
  <si>
    <t>INDUSTRIE FORESTIERE DE OUESSO</t>
  </si>
  <si>
    <t>SICOFOR SA</t>
  </si>
  <si>
    <t>ASIA CONGO INDUSTRIES</t>
  </si>
  <si>
    <t>Forestier</t>
  </si>
  <si>
    <t>Non communication du propriétaire réel de
la société AFRICAN TIMBER</t>
  </si>
  <si>
    <t>AFRICAN TIMBER</t>
  </si>
  <si>
    <t>Suisse</t>
  </si>
  <si>
    <t>SA</t>
  </si>
  <si>
    <t>M2005110000317081</t>
  </si>
  <si>
    <t>Société Nationale du Pétrole du Congoo (SNPC)</t>
  </si>
  <si>
    <t>M2005110000042103</t>
  </si>
  <si>
    <t>République du Congo</t>
  </si>
  <si>
    <t>SARL</t>
  </si>
  <si>
    <t>M2006110000042113</t>
  </si>
  <si>
    <t>TIONG CHIONG HEE</t>
  </si>
  <si>
    <t>TIONG SIJIA</t>
  </si>
  <si>
    <t>HII HUNG KAI</t>
  </si>
  <si>
    <t>Malaisienne</t>
  </si>
  <si>
    <t>Singapourienne</t>
  </si>
  <si>
    <t>Congolaise Industrielle des Bois du Niari</t>
  </si>
  <si>
    <t>M2006110000064135</t>
  </si>
  <si>
    <t>Taman Industries Limited</t>
  </si>
  <si>
    <t>Congo-Invest SARL</t>
  </si>
  <si>
    <t>E.C.V.B</t>
  </si>
  <si>
    <t>Denis Marie-Auguste GOKANA</t>
  </si>
  <si>
    <t>Jean Christophe Da SILVA</t>
  </si>
  <si>
    <t>AO</t>
  </si>
  <si>
    <t>CG-BZV-03-B-064</t>
  </si>
  <si>
    <t>CG/PNR/05B121</t>
  </si>
  <si>
    <t>M611000014515445</t>
  </si>
  <si>
    <t>BZV/07B243</t>
  </si>
  <si>
    <t>Française</t>
  </si>
  <si>
    <t>rc44545</t>
  </si>
  <si>
    <t>CG/PNR/12B52</t>
  </si>
  <si>
    <t>M200611000015113</t>
  </si>
  <si>
    <t>CG/BZV/14 B 5485</t>
  </si>
  <si>
    <t>1234567890098766</t>
  </si>
  <si>
    <t>23904928473</t>
  </si>
  <si>
    <t>CG/PNR/15 B 428</t>
  </si>
  <si>
    <t>2015110000893163</t>
  </si>
  <si>
    <t>France</t>
  </si>
  <si>
    <t>CG/PNR/11 B 2623</t>
  </si>
  <si>
    <t>M2012110000242076</t>
  </si>
  <si>
    <t>CG/BZV/11 B 2833</t>
  </si>
  <si>
    <t>2013110001468124</t>
  </si>
  <si>
    <t>Cyr Maurice NGUESSO</t>
  </si>
  <si>
    <t>Oscar MBECHE</t>
  </si>
  <si>
    <t>Landry GANTSUI</t>
  </si>
  <si>
    <t>CG/PNR/2005 B 432</t>
  </si>
  <si>
    <t>M2006110000604081</t>
  </si>
  <si>
    <t>15 B 565</t>
  </si>
  <si>
    <t>AAAAAAAAAA55785</t>
  </si>
  <si>
    <t>CG/PNR/12B637</t>
  </si>
  <si>
    <t>Gad COHEN</t>
  </si>
  <si>
    <t>GB</t>
  </si>
  <si>
    <t>https://congo-repo.revenuedev.org/owner</t>
  </si>
  <si>
    <t>Source</t>
  </si>
  <si>
    <t>https://cnoocinternational.com/</t>
  </si>
  <si>
    <t>https://go2congo.org/</t>
  </si>
  <si>
    <t>https://www.kosmosenergy.com/</t>
  </si>
  <si>
    <t xml:space="preserve">Formulaire de Déclaration BO </t>
  </si>
  <si>
    <t>formulaire de Déclaration BO</t>
  </si>
  <si>
    <t>https://www.newafricanglobalenergy.com/congo-brazzaville/</t>
  </si>
  <si>
    <t>Lien</t>
  </si>
  <si>
    <t>https://corporate.totalenergies.cg/</t>
  </si>
  <si>
    <t>https://www.eni.com/en-IT/home.html</t>
  </si>
  <si>
    <t>https://www.mercuria.com/</t>
  </si>
  <si>
    <t>https://www.perenco.com/fr/filiales/congo</t>
  </si>
  <si>
    <t>https://www.chevron.com/</t>
  </si>
  <si>
    <t>https://soremi.fr/</t>
  </si>
  <si>
    <t>https://congomines.org/</t>
  </si>
  <si>
    <t>FD Reçu</t>
  </si>
  <si>
    <t>FD Signé</t>
  </si>
  <si>
    <t>Identification
des sociétés</t>
  </si>
  <si>
    <t>Propriété
juridique</t>
  </si>
  <si>
    <t>Propriété
réelle</t>
  </si>
  <si>
    <t>Partiel</t>
  </si>
  <si>
    <t>Cadastre Pétrolier (https://congo-repo.revenuedev.org/owner)</t>
  </si>
  <si>
    <t>Fonction PPE</t>
  </si>
  <si>
    <t>Date à partie de la quelle la personne est PPE</t>
  </si>
  <si>
    <t>Conseiller Spécial du
Président de la République</t>
  </si>
  <si>
    <t>ATIS CONGO Sarl</t>
  </si>
  <si>
    <t>M2012110000824064</t>
  </si>
  <si>
    <t>ATIS SAS</t>
  </si>
  <si>
    <t>Laurent KIST</t>
  </si>
  <si>
    <t>PNR08B423</t>
  </si>
  <si>
    <t>NA</t>
  </si>
  <si>
    <t>Nc</t>
  </si>
  <si>
    <t>ETAT Chinois</t>
  </si>
  <si>
    <t>ENI HOLDING BV société de nationalité hollandaise (https://www.kvk.nl/bestellen/#/390386110001/?productfilter=ubo)</t>
  </si>
  <si>
    <t>https://www.boursedirect.fr/fr/marche/euronext-trading-facility-brussels/eni-s-p-a-IT0003132476-ENI-EUR-TNLB/societe</t>
  </si>
  <si>
    <t>Soremi Investment Ltd, la société basée au Congo qui offre des services miniers pour un polymétallique (cuivre, zinc et plomb), fonctionne comme une filiale de China National Gold Group Corporation (une entreprise d'ETAT chinois), la société basée en Chine engagée dans la prospection géologique et l'exploitation minière, à partir de décembre 2013
http://media.wix.com/ugd/018dc3_1efb4d3b97d9438b918970e928e3d49a.pdf</t>
  </si>
  <si>
    <t>CNOOC International</t>
  </si>
  <si>
    <t>GAZPROM</t>
  </si>
  <si>
    <t>Russe</t>
  </si>
  <si>
    <t>ETAT RUSSE</t>
  </si>
  <si>
    <t>Les investisseurs internationaux</t>
  </si>
  <si>
    <t>détenteurs russes et étrangers</t>
  </si>
  <si>
    <t>https://fr.wikipedia.org/wiki/Gazprom#Gazprom_et_l'Europe
https://congo-repo.revenuedev.org/owner</t>
  </si>
  <si>
    <t>RUSSIE</t>
  </si>
  <si>
    <t>https://www.londonstockexchange.com/stock/GAZ/public-joint-stock-company-gazprom-neft/company-page</t>
  </si>
  <si>
    <t>London &amp; New York</t>
  </si>
  <si>
    <t>https://www.nyse.com/quote/XNYS:KOS
https://www.londonstockexchange.com/stock/KOS/kosmos-energy-ltd/company-page</t>
  </si>
  <si>
    <t>MERCURIA GLOBAL ENERGY SOLUTIONS</t>
  </si>
  <si>
    <t>https://fr.wikipedia.org/wiki/Mercuria#cite_note-2</t>
  </si>
  <si>
    <t>TOTAL E&amp;P</t>
  </si>
  <si>
    <t>Britannique</t>
  </si>
  <si>
    <t>Pharos Energy</t>
  </si>
  <si>
    <t>pharos energy</t>
  </si>
  <si>
    <t>https://www.londonstockexchange.com/stock/PHAR/pharos-energy-plc/company-page</t>
  </si>
  <si>
    <t>Chevron Corporation</t>
  </si>
  <si>
    <t>https://en.wikipedia.org/wiki/Chevron_Corporation</t>
  </si>
  <si>
    <t>Société par actions ouverte</t>
  </si>
  <si>
    <t>https://fr.wikipedia.org/wiki/Lukoil</t>
  </si>
  <si>
    <t>PJSC Lukoil</t>
  </si>
  <si>
    <t>London
Mosccow</t>
  </si>
  <si>
    <t>https://www.londonstockexchange.com/live-markets/market-data-dashboard/price-explorer
https://www.moex.com/en/issue.aspx?board=EQNL&amp;code=LKOH</t>
  </si>
  <si>
    <t>Nigeria</t>
  </si>
  <si>
    <t>Gesi Asamaowei</t>
  </si>
  <si>
    <t>Olam International</t>
  </si>
  <si>
    <t>MOUSSA YAYA</t>
  </si>
  <si>
    <t>Américaine</t>
  </si>
  <si>
    <t>Camerounais née le 26/11/1959, réside à 8816 Twin Creek Court, Potomac, USA,</t>
  </si>
  <si>
    <t>WONG KA-YEE</t>
  </si>
  <si>
    <t>PERRODO FRANCOIS</t>
  </si>
  <si>
    <t>Perrodo Nathalie</t>
  </si>
  <si>
    <t>Perrodo Bertrand</t>
  </si>
  <si>
    <t>Personne politiquement
exposée (PPE) ?</t>
  </si>
  <si>
    <t xml:space="preserve">Exhaustivité
des données </t>
  </si>
  <si>
    <t>Données exhaustives</t>
  </si>
  <si>
    <t>Données partiellement exhaustives</t>
  </si>
  <si>
    <t>Pourcentage
de détention</t>
  </si>
  <si>
    <t>Olam International qui est déteunue par Temasek Holdings
pour 53,81% et Mitsubishi Corp pour 17,49%
https://fr.wikipedia.org/wiki/Olam</t>
  </si>
  <si>
    <t>Soremi Investment Ltd, la société basée au Congo qui offre
des services miniers pour un polymétallique (cuivre, zinc et plomb),
fonctionne comme une filiale de China National Gold Group Corporation
(une entreprise d'ETAT chinois), la société basée en Chine engagée dans
la prospection géologique et l'exploitation minière, à partir de décembre 2013
http://media.wix.com/ugd/018dc3_1efb4d3b97d9438b918970e928e3d49a.pdf</t>
  </si>
  <si>
    <t xml:space="preserve">France </t>
  </si>
  <si>
    <t>SOCIETE D'EXPLOITATION
MINIERE YUAN DONG SEMYD-SARL</t>
  </si>
  <si>
    <t>Société Chevron
OVERSEAS Congo LMI</t>
  </si>
  <si>
    <t>Congolaise Industrielle
des Bois du Niari</t>
  </si>
  <si>
    <t>MINNING PROJECT
DEVELOPPEMENT CONGO</t>
  </si>
  <si>
    <t>SOCIETE YUAN DONG
TIMBER GROUPE LTD</t>
  </si>
  <si>
    <t>Société Dazhou Hongyi Real
Estate Development Co.Ltd</t>
  </si>
  <si>
    <t>Type</t>
  </si>
  <si>
    <t>Juridiction de
l'enregistrement</t>
  </si>
  <si>
    <t>Données partiellement
exhaustives</t>
  </si>
  <si>
    <t>Données non
communiquées</t>
  </si>
  <si>
    <t>https://www.londonstockexchange.com/stock/ZIOC/zanaga-iron-ore-company-limited/company-page</t>
  </si>
  <si>
    <t>Kosmos Energy Operating</t>
  </si>
  <si>
    <t>MPD CONGO</t>
  </si>
  <si>
    <t>CONGO IRON</t>
  </si>
  <si>
    <t>SAPRO MAYOKO</t>
  </si>
  <si>
    <t>CONGO MINING</t>
  </si>
  <si>
    <t>SINO CONGO RESOURCES</t>
  </si>
  <si>
    <t>COMINCO</t>
  </si>
  <si>
    <t>DOUGOU POTASH</t>
  </si>
  <si>
    <t>KOLA POTASH</t>
  </si>
  <si>
    <t>LUYUAN DES MINES</t>
  </si>
  <si>
    <t>MPC</t>
  </si>
  <si>
    <t>LULU</t>
  </si>
  <si>
    <t>AVIMA FER (EX CORE MINING)</t>
  </si>
  <si>
    <t>AFRICAN IRON</t>
  </si>
  <si>
    <t>Permis de recherche</t>
  </si>
  <si>
    <t>Permis d'exploitation</t>
  </si>
  <si>
    <t>AFRICA MINING DEVELOPMENT</t>
  </si>
  <si>
    <t>AMD</t>
  </si>
  <si>
    <t>BOYA CONGO DEVELOPMENT</t>
  </si>
  <si>
    <t>CONGOYING</t>
  </si>
  <si>
    <t>DISTRIBUTION INTERNATIONALE</t>
  </si>
  <si>
    <t>DMC IRON</t>
  </si>
  <si>
    <t>EXPLOITATION MINIERE DU CONGO</t>
  </si>
  <si>
    <t>FIRST REPUBLIC RESOURCES</t>
  </si>
  <si>
    <t>KIMIN CONGO SA</t>
  </si>
  <si>
    <t>MAC CONGO</t>
  </si>
  <si>
    <t>MINERELYA CONGO SARL</t>
  </si>
  <si>
    <t>ORIGIN'S</t>
  </si>
  <si>
    <t>RADAR TECHNOLOGIE INTERNATIONAL</t>
  </si>
  <si>
    <t>SOCOREP</t>
  </si>
  <si>
    <t>SOCIETE DES POTASSES ET DES MINES</t>
  </si>
  <si>
    <t xml:space="preserve">SOCIETE EXPLOITATION MINERE DONG YA </t>
  </si>
  <si>
    <t>SOCIETE EXPLOITATION MINERE YICHEN</t>
  </si>
  <si>
    <t>SREM</t>
  </si>
  <si>
    <t>ZHENGWEI TECHNIQUE CONGO</t>
  </si>
  <si>
    <t>ZHI GUO PETROLE</t>
  </si>
  <si>
    <t>JIN ZHONG HUI DA BEIJING</t>
  </si>
  <si>
    <t>EMC</t>
  </si>
  <si>
    <t>KOLI SARL</t>
  </si>
  <si>
    <t>SONECO</t>
  </si>
  <si>
    <t>NYANGA CONGO</t>
  </si>
  <si>
    <t>COREM</t>
  </si>
  <si>
    <t>OIL DISTRIBUTION</t>
  </si>
  <si>
    <t>GOOD LUCK MINING</t>
  </si>
  <si>
    <t>MACK SERVICES</t>
  </si>
  <si>
    <t>GRF</t>
  </si>
  <si>
    <t>SOCIETE LEGAL MINING CONGO</t>
  </si>
  <si>
    <t>SANGHA MINE SAS</t>
  </si>
  <si>
    <t>LA CONGOLAISE DES MINES ET DES SERVICES</t>
  </si>
  <si>
    <t>SOG CONGO MINING</t>
  </si>
  <si>
    <t>AZBO CONNECTION</t>
  </si>
  <si>
    <t>GLOBAL SOLUTIONS NEGOCE</t>
  </si>
  <si>
    <t>SYNERGIE</t>
  </si>
  <si>
    <t>JUMINE CONGO</t>
  </si>
  <si>
    <t>POTAMON GOLD</t>
  </si>
  <si>
    <t>SREIM</t>
  </si>
  <si>
    <t>COTRANS CONSTRUCTION CONGO</t>
  </si>
  <si>
    <t>AMC</t>
  </si>
  <si>
    <t>AFRI &amp; JHON</t>
  </si>
  <si>
    <t>MAISON AUBAINE</t>
  </si>
  <si>
    <t>AGIL CONGO</t>
  </si>
  <si>
    <t>IMC</t>
  </si>
  <si>
    <t>MASTER MINING</t>
  </si>
  <si>
    <t>SOCIETE CONGOLAISE  DE GESTION ET D'EXPLOITATION MINIERE</t>
  </si>
  <si>
    <t>ALPHA MINERLAS</t>
  </si>
  <si>
    <t>SUPER GALERIE BUSNESS</t>
  </si>
  <si>
    <t>EXPLORATION MINIERE DU CONGO</t>
  </si>
  <si>
    <t>A</t>
  </si>
  <si>
    <t>INTERNATIONAL MINING DEVELOPMENT</t>
  </si>
  <si>
    <t>SOCIETE LOAL CONGO</t>
  </si>
  <si>
    <t>Autorisations d’exploitation de petite mine</t>
  </si>
  <si>
    <t>Autorisations d’ouverture et d’exploitation de carrières</t>
  </si>
  <si>
    <t>CRBC</t>
  </si>
  <si>
    <t>YAUCAT NGUENDI A.</t>
  </si>
  <si>
    <t>GUANG FA</t>
  </si>
  <si>
    <t>SITHAS MARCELLIN</t>
  </si>
  <si>
    <t>FENG JIA TRANSPORT</t>
  </si>
  <si>
    <t>CARRIERE DE BRAZZAVILLE</t>
  </si>
  <si>
    <t>SGE-C</t>
  </si>
  <si>
    <t>FORSPAK</t>
  </si>
  <si>
    <t>SONOCC</t>
  </si>
  <si>
    <t>RONG CHANG INTERNATIONAL SARLU</t>
  </si>
  <si>
    <t>CONGO ZHONG JIN MINE GROUPE</t>
  </si>
  <si>
    <t>SOCOFRAN</t>
  </si>
  <si>
    <t>LIKOUALA TIMBER</t>
  </si>
  <si>
    <t>FORESTIER</t>
  </si>
  <si>
    <t>MOKABI S.A</t>
  </si>
  <si>
    <t>BOIS ET PLACAGES DE LOPOLA</t>
  </si>
  <si>
    <t xml:space="preserve">CIB – OLAM </t>
  </si>
  <si>
    <t>ETBM</t>
  </si>
  <si>
    <t>THANRY-CONGO</t>
  </si>
  <si>
    <t>BOIS KASSA</t>
  </si>
  <si>
    <t>IFO</t>
  </si>
  <si>
    <t>SIFCO</t>
  </si>
  <si>
    <t>Wang Sam Ressources and Tranding Compagny Congo</t>
  </si>
  <si>
    <t>Congo Dejia Wood Industry</t>
  </si>
  <si>
    <t>Entreprise Christelle</t>
  </si>
  <si>
    <t>SOFIA</t>
  </si>
  <si>
    <t>SADEF-CONGO</t>
  </si>
  <si>
    <t>BTC Sarl</t>
  </si>
  <si>
    <t xml:space="preserve">KIMBAKALA et Compagnie </t>
  </si>
  <si>
    <t>CFF</t>
  </si>
  <si>
    <t>SICOFOR</t>
  </si>
  <si>
    <t>ASIA-CONGO INDUSTRIES</t>
  </si>
  <si>
    <t>SIPAM</t>
  </si>
  <si>
    <t>SPIEX</t>
  </si>
  <si>
    <t>AGRI-TRANS &amp; CO SARL</t>
  </si>
  <si>
    <t>FORALAC</t>
  </si>
  <si>
    <t>SOFIL</t>
  </si>
  <si>
    <t>SFIB</t>
  </si>
  <si>
    <t>COFIBOIS</t>
  </si>
  <si>
    <t>ADL</t>
  </si>
  <si>
    <t>AFRIWOOD Industries</t>
  </si>
  <si>
    <t>CITB-QUATOR TRANSLEK</t>
  </si>
  <si>
    <t>COTRANS</t>
  </si>
  <si>
    <t>EMERSON BOIS S.A</t>
  </si>
  <si>
    <t>Étiquettes de lignes</t>
  </si>
  <si>
    <t>Total général</t>
  </si>
  <si>
    <t>Nombre de A</t>
  </si>
  <si>
    <t xml:space="preserve">Sociétés Minières </t>
  </si>
  <si>
    <t xml:space="preserve">Sociétés de carrières </t>
  </si>
  <si>
    <t>Sociétés forestières</t>
  </si>
  <si>
    <t>Total</t>
  </si>
  <si>
    <t>Paul Obambi</t>
  </si>
  <si>
    <t>Il est le Président de la Chambre de commerce, d'industrie, d'agriculture et des métiers (CCIAM) de Brazzaville depuis 1997. Début 2016, La Lettre du Continent le qualifie de 1er opérateur privé de la République du Congo</t>
  </si>
  <si>
    <t>le Président de la Chambre de commerce, d'industrie, d'agriculture et des métiers (CCIAM) de Brazzaville</t>
  </si>
  <si>
    <t>https://fr.wikipedia.org/wiki/Mayoko</t>
  </si>
  <si>
    <t>SAPRO Group</t>
  </si>
  <si>
    <t>https://fr.wikipedia.org/wiki/Paul_Obambi
https://archive.wikiwix.com/cache/index2.php?url=http%3A%2F%2Fwww.jeuneafrique.com%2FArticles%2FDossier%2FARTJA20081212142558%2Fcommerce-sapro-paul-obambipaul-obambi.html#federation=archive.wikiwix.com</t>
  </si>
  <si>
    <t>Carrière</t>
  </si>
  <si>
    <t>Core Mining</t>
  </si>
  <si>
    <t>Australie</t>
  </si>
  <si>
    <t>https://www.agenceecofin.com/fer/3006-78019-l-australien-avima-iron-ore-envisage-d-exporter-son-minerai-de-fer-du-congo-via-le-port-de-kribi-au-cameroun
https://avimairon.com/about.html#:~:text=Avima%20Iron%20Ore%20Limited%20owns,of%20direct%20shipping%20iron%20ore.</t>
  </si>
  <si>
    <t>ETAT Congo</t>
  </si>
  <si>
    <t>Générale des Carrières et des Mines</t>
  </si>
  <si>
    <t>Somika SPRL</t>
  </si>
  <si>
    <t>https://congomines.org/drc_companies/119-kisanfu-mining</t>
  </si>
  <si>
    <t>RDC</t>
  </si>
  <si>
    <t>https://www.societe.com/cgi-bin/carto?param=421583790</t>
  </si>
  <si>
    <t>ALAIN GACHET</t>
  </si>
  <si>
    <t>Madagascar</t>
  </si>
  <si>
    <t>RAOUL REYES</t>
  </si>
  <si>
    <t>https://www.societe.com/cgi-bin/carto?param=308875087#avantages_carto_intro</t>
  </si>
  <si>
    <t>ADEM OZTURK</t>
  </si>
  <si>
    <t>https://www.societe.com/cgi-bin/carto?param=481762433</t>
  </si>
  <si>
    <t>CG/BZV/10 B 2396</t>
  </si>
  <si>
    <t>https://www.sgg.cg/JO/2015/congo-jo-2015-25.pdf
https://www.sgg.cg/JO/2021/congo-jo-2021-04.pdf</t>
  </si>
  <si>
    <t>Dikulushi-Kapulo Community Foundation</t>
  </si>
  <si>
    <t>Anvil Mining Ltd</t>
  </si>
  <si>
    <t>https://congomines.org/drc_companies/48-anvil-mining-congo</t>
  </si>
  <si>
    <t>https://gazettes.africa/archive/cg/2022/cg-journal-officiel-dated-2022-02-03-no-5.pdf</t>
  </si>
  <si>
    <t>Ben Abou</t>
  </si>
  <si>
    <t>https://www.societe.com/cgi-bin/carto?param=890251606</t>
  </si>
  <si>
    <t>Damyr NAKO</t>
  </si>
  <si>
    <t>https://fr.wikipedia.org/wiki/Synergie_(entreprise)</t>
  </si>
  <si>
    <t>Synergie Group</t>
  </si>
  <si>
    <t>https://data.inpi.fr/entreprises/329925010?q=Synergie#329925010</t>
  </si>
  <si>
    <t>ETAT Tunisien</t>
  </si>
  <si>
    <t>AGIL Tunisie</t>
  </si>
  <si>
    <t>Tunisie</t>
  </si>
  <si>
    <t>http://www.agil.com.tn/</t>
  </si>
  <si>
    <t>https://fr.wikipedia.org/wiki/Soci%C3%A9t%C3%A9_nationale_de_distribution_des_p%C3%A9troles
http://www.agil.com.tn/</t>
  </si>
  <si>
    <t>CRBC = la China Road and Bridge Corporation</t>
  </si>
  <si>
    <t>China Communications Construction Company</t>
  </si>
  <si>
    <t>https://en.wikipedia.org/wiki/China_Road_and_Bridge_Corporation</t>
  </si>
  <si>
    <t>M. SITHAS (Marcellin Ludovic)</t>
  </si>
  <si>
    <t>https://www.sgg.cg/JO/2010/congo-jo-2010-33.pdf</t>
  </si>
  <si>
    <t>S.N.C.T.P.C</t>
  </si>
  <si>
    <t>L'Etat congolais</t>
  </si>
  <si>
    <t>LIANG  QINGSHAN</t>
  </si>
  <si>
    <t>https://economie.gouv.cg/fr/content/statuts-societ%C3%A9-nouvelle-des-ciments-du-congo-%C2%ABsonocc%C2%BB</t>
  </si>
  <si>
    <t>Président du Conseil d'affaires Chine Tunisie</t>
  </si>
  <si>
    <t>https://www.datocapital.lu/companies/Rong-Chang-Sarl.html</t>
  </si>
  <si>
    <t>données en ligne disponible mais avec paiement</t>
  </si>
  <si>
    <t>ZHONG JIN</t>
  </si>
  <si>
    <t>https://data.inpi.fr/entreprises/793381658?q=793381658#793381658</t>
  </si>
  <si>
    <t>BAS Eloi Yesil</t>
  </si>
  <si>
    <t>GERANT</t>
  </si>
  <si>
    <t>ALFANIA GROUP INC</t>
  </si>
  <si>
    <t>YAFEI TIMBER LTD</t>
  </si>
  <si>
    <t>FUSER Giancarlo</t>
  </si>
  <si>
    <t>FUSER Alezzio</t>
  </si>
  <si>
    <t>GUERRIC Christian</t>
  </si>
  <si>
    <t>MARIN Paolo</t>
  </si>
  <si>
    <t>https://www.openlandcontracts.org/contract/ocds-591adf-1807423454/view#/pdf/page/3/annotation/28895</t>
  </si>
  <si>
    <t>Groupe Rougier</t>
  </si>
  <si>
    <t>Rougier S.A</t>
  </si>
  <si>
    <t>New York Stock Exchange
Euronext</t>
  </si>
  <si>
    <t>http://www.rougier.fr/fr/groupe/188-conseil-dadministration.html</t>
  </si>
  <si>
    <t>Francis ROUGIER</t>
  </si>
  <si>
    <t>Nadim Rachid Bitar</t>
  </si>
  <si>
    <t>Georges Nadim Bitar</t>
  </si>
  <si>
    <t>Omar Salhab</t>
  </si>
  <si>
    <t>https://www.openlandcontracts.org/contract/ocds-591adf-7470581797/view#/pdf/page/4/annotation/28652</t>
  </si>
  <si>
    <t>https://www.openlandcontracts.org/contract/ocds-591adf-9603297168/view#/pdf/page/1/annotation/32724</t>
  </si>
  <si>
    <t>Promoteur de la société</t>
  </si>
  <si>
    <t>AXOR HOLDING S.A</t>
  </si>
  <si>
    <t>https://www.openlandcontracts.org/contract/ocds-591adf-0629629225/view#/pdf/page/2/annotation/34567</t>
  </si>
  <si>
    <t>Mr. Jean Pierre Bengou</t>
  </si>
  <si>
    <t>https://www.openlandcontracts.org/contract/ocds-591adf-0079776394/view#/pdf/page/2/annotation/38174</t>
  </si>
  <si>
    <t>Société TIMBER International</t>
  </si>
  <si>
    <t>DARSHAN RAIYANI</t>
  </si>
  <si>
    <t>Bikash PRASAD</t>
  </si>
  <si>
    <t>Groupe DANZER Africain Timber</t>
  </si>
  <si>
    <t>Zouhair Michel FADOUL EL ACHKAR</t>
  </si>
  <si>
    <t>SIFCI</t>
  </si>
  <si>
    <t>Compagnie Industrielle du bois</t>
  </si>
  <si>
    <t>MA DECHAO</t>
  </si>
  <si>
    <t>Sté GRATEFUL SILVER LIMITED</t>
  </si>
  <si>
    <t>Olam International qui est déteunue par Temasek Holdings pour 53,81% et Mitsubishi Corp pour 17,49%</t>
  </si>
  <si>
    <t xml:space="preserve">Wang Sam Ressources </t>
  </si>
  <si>
    <t>Dejia Wood Industry</t>
  </si>
  <si>
    <t>XU CONG DE</t>
  </si>
  <si>
    <t>XIANG YANG YE</t>
  </si>
  <si>
    <t>Société EST Forestier du Congo</t>
  </si>
  <si>
    <t>Yunying LU</t>
  </si>
  <si>
    <t>Kelly christelle SASSOU NGUESSO</t>
  </si>
  <si>
    <t>Lianqing FU</t>
  </si>
  <si>
    <t>Rosalien</t>
  </si>
  <si>
    <t>Sogen</t>
  </si>
  <si>
    <t>CD</t>
  </si>
  <si>
    <t>KWD</t>
  </si>
  <si>
    <t>NGODO Gilbert</t>
  </si>
  <si>
    <t>IBINDA Rosine</t>
  </si>
  <si>
    <t>NGODO Tely Anges</t>
  </si>
  <si>
    <t>OUTSIMBA Roland</t>
  </si>
  <si>
    <t>NGOMA MAKOSSO PIERRE</t>
  </si>
  <si>
    <t>TAPSOBA TANGA MICHEL</t>
  </si>
  <si>
    <t>CANDAU GILLES</t>
  </si>
  <si>
    <t>FAROUGH GHOLAMPOOR AHMAD</t>
  </si>
  <si>
    <t>LIYU DONG</t>
  </si>
  <si>
    <t>YEXIAN GYANG</t>
  </si>
  <si>
    <t>ZHANG KEQIAN</t>
  </si>
  <si>
    <t>TIMBER TRADING END DEVELOPMENT LTD</t>
  </si>
  <si>
    <t>Destined Lead Investiments Ltd</t>
  </si>
  <si>
    <t>Augustinus Petrus Maria KOUWENHOVEN</t>
  </si>
  <si>
    <t>Fernand MASSALA GOUAKA</t>
  </si>
  <si>
    <t>Lydie Barb MASSALA née NTARY</t>
  </si>
  <si>
    <t>Justz Devick Philippe MASSALA</t>
  </si>
  <si>
    <t>Alphonsine ATSOUMOTA</t>
  </si>
  <si>
    <t>BARRETO Eurico Fernando</t>
  </si>
  <si>
    <t>BARRETO Alain Victor</t>
  </si>
  <si>
    <t>BARRETO Christophe Georges</t>
  </si>
  <si>
    <t>BARRETO Bruno Xavier</t>
  </si>
  <si>
    <t>BARRETO Frederic Rui</t>
  </si>
  <si>
    <t>BARRETO née THEBAULT M</t>
  </si>
  <si>
    <t>BARRETO THEBAULT ERIC</t>
  </si>
  <si>
    <t>BARRETO Vanessa</t>
  </si>
  <si>
    <t>Martial FOUTY</t>
  </si>
  <si>
    <t>Frédéric MASSALO</t>
  </si>
  <si>
    <t>ONTSANDO Théresa Merveille</t>
  </si>
  <si>
    <t>Gaston Emmanuel GOMA</t>
  </si>
  <si>
    <t>Yannick Hiram OUOSSO</t>
  </si>
  <si>
    <t>Glean Martial FOUTY</t>
  </si>
  <si>
    <t>Akrish Raymond FOUTY</t>
  </si>
  <si>
    <t>CITB</t>
  </si>
  <si>
    <t>QUATOR</t>
  </si>
  <si>
    <t>SCIKO</t>
  </si>
  <si>
    <t>TRANSLEK</t>
  </si>
  <si>
    <t>MIK</t>
  </si>
  <si>
    <t>DAMBENDZET ROD RUFIN JUNIOR</t>
  </si>
  <si>
    <t>DAMBENDZET JOB</t>
  </si>
  <si>
    <t>https://www.finances.gouv.cg/fr/tableau-des-titres-forestiers-dexploitation</t>
  </si>
  <si>
    <t>https://fr.wikipedia.org/wiki/Olam
https://www.finances.gouv.cg/fr/tableau-des-titres-forestiers-dexploitation</t>
  </si>
  <si>
    <t>https://www.finances.gouv.cg/fr/tableau-des-titres-forestiers-dexploitation
https://www.verif.com/actionnaires-filiales/SIFCO-APPLIED-SURFACE-CONCEPTS-325753614/</t>
  </si>
  <si>
    <t>Divulgation à travers
le rapport ITIE</t>
  </si>
  <si>
    <t>Divulgation à travers
le cadastre pétrolier</t>
  </si>
  <si>
    <t>Carrières</t>
  </si>
  <si>
    <t xml:space="preserve">Nombre des entités
concernées par la déclaration </t>
  </si>
  <si>
    <t>Cadastre Pétrolier</t>
  </si>
  <si>
    <t>ddd</t>
  </si>
  <si>
    <t>FD-BO</t>
  </si>
  <si>
    <t>Étiquettes de colonnes</t>
  </si>
  <si>
    <t>Nombre de Source</t>
  </si>
  <si>
    <t>Divulgation à travers
Formulaire - BO</t>
  </si>
  <si>
    <t>Formulaire - Bénéficiaire Effectif</t>
  </si>
  <si>
    <t>Personne politiquement 
exposée (PPE) ?</t>
  </si>
  <si>
    <t>Juridiction
de l'enregistrement</t>
  </si>
  <si>
    <t>Russie représentée par THE FEDERAL AGENCY FOR STATE PROPERTY MANAGEMENT</t>
  </si>
  <si>
    <t>sup à 50% et inf à 75%</t>
  </si>
  <si>
    <t xml:space="preserve">Russie </t>
  </si>
  <si>
    <t>https://register.openownership.org/entities/59b9d87467e4ebf340f411c8/59b9d87467e4ebf340f411d2-unknown</t>
  </si>
  <si>
    <t>Bank of New York Millon</t>
  </si>
  <si>
    <t xml:space="preserve">Autres actionnaires </t>
  </si>
  <si>
    <t>https://fr.statista.com/statistiques/571125/gazprom-structure-des-actionnaires-en/</t>
  </si>
  <si>
    <t>https://register.openownership.org/entities/5bf43f819dfc3fae189f8beb</t>
  </si>
  <si>
    <t>Cadastre Pétrolier (https://congo-repo.revenuedev.org/owner)
https://www.newafricanglobalenergy.com/shareholders/</t>
  </si>
  <si>
    <t xml:space="preserve">
https://www.finances.gouv.cg/fr/tableau-des-titres-forestiers-dexploitation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</si>
</sst>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0%"/>
    <numFmt numFmtId="165" formatCode="0.00000%"/>
    <numFmt numFmtId="166" formatCode="0.0%"/>
    <numFmt numFmtId="167" formatCode="_-* #,##0_-;\-* #,##0_-;_-* &quot;-&quot;??_-;_-@_-"/>
    <numFmt numFmtId="168" formatCode="_-* #,##0.000_-;\-* #,##0.000_-;_-* &quot;-&quot;??_-;_-@_-"/>
    <numFmt numFmtId="169" formatCode="0.000%"/>
    <numFmt numFmtId="170" formatCode="#,##0_ ;[Red]\-#,##0\ "/>
  </numFmts>
  <fonts count="14" x14ac:knownFonts="1">
    <font>
      <sz val="11"/>
      <color theme="1"/>
      <name val="Trebuchet MS"/>
      <family val="2"/>
      <scheme val="minor"/>
    </font>
    <font>
      <sz val="11"/>
      <color theme="1"/>
      <name val="Trebuchet MS"/>
      <family val="2"/>
      <scheme val="minor"/>
    </font>
    <font>
      <u/>
      <sz val="11"/>
      <color theme="10"/>
      <name val="Trebuchet MS"/>
      <family val="2"/>
      <scheme val="minor"/>
    </font>
    <font>
      <b/>
      <sz val="8"/>
      <color rgb="FFFFFFFF"/>
      <name val="Trebuchet MS"/>
      <family val="2"/>
    </font>
    <font>
      <sz val="8"/>
      <color theme="1"/>
      <name val="Trebuchet MS"/>
      <family val="2"/>
    </font>
    <font>
      <sz val="8"/>
      <color theme="1"/>
      <name val="Trebuchet MS"/>
      <family val="2"/>
      <scheme val="major"/>
    </font>
    <font>
      <sz val="8"/>
      <color rgb="FF404040"/>
      <name val="Trebuchet MS"/>
      <family val="2"/>
    </font>
    <font>
      <sz val="8"/>
      <color theme="1"/>
      <name val="Trebuchet MS"/>
      <family val="2"/>
      <scheme val="minor"/>
    </font>
    <font>
      <sz val="8"/>
      <color rgb="FF404040"/>
      <name val="Trebuchet MS"/>
      <family val="2"/>
      <scheme val="minor"/>
    </font>
    <font>
      <b/>
      <sz val="8"/>
      <color rgb="FFFFFFFF"/>
      <name val="Trebuchet MS"/>
      <family val="2"/>
      <scheme val="major"/>
    </font>
    <font>
      <sz val="8"/>
      <color rgb="FF404040"/>
      <name val="Trebuchet MS"/>
      <family val="2"/>
      <scheme val="major"/>
    </font>
    <font>
      <b/>
      <sz val="8"/>
      <color theme="0"/>
      <name val="Trebuchet MS"/>
      <family val="2"/>
      <scheme val="major"/>
    </font>
    <font>
      <u/>
      <sz val="8"/>
      <color theme="10"/>
      <name val="Trebuchet MS"/>
      <family val="2"/>
      <scheme val="minor"/>
    </font>
    <font>
      <b/>
      <sz val="8"/>
      <color rgb="FFFFFFFF"/>
      <name val="Trebuchet MS"/>
      <family val="2"/>
      <scheme val="minor"/>
    </font>
  </fonts>
  <fills count="15">
    <fill>
      <patternFill patternType="none"/>
    </fill>
    <fill>
      <patternFill patternType="gray125"/>
    </fill>
    <fill>
      <patternFill patternType="solid">
        <fgColor rgb="FF657C91"/>
        <bgColor indexed="64"/>
      </patternFill>
    </fill>
    <fill>
      <patternFill patternType="solid">
        <fgColor theme="0"/>
        <bgColor indexed="64"/>
      </patternFill>
    </fill>
    <fill>
      <patternFill patternType="solid">
        <fgColor theme="5" tint="0.59999389629810485"/>
        <bgColor indexed="64"/>
      </patternFill>
    </fill>
    <fill>
      <patternFill patternType="solid">
        <fgColor rgb="FFA3E7E1"/>
        <bgColor indexed="64"/>
      </patternFill>
    </fill>
    <fill>
      <patternFill patternType="solid">
        <fgColor rgb="FFA4E7E1"/>
        <bgColor indexed="64"/>
      </patternFill>
    </fill>
    <fill>
      <patternFill patternType="solid">
        <fgColor theme="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1"/>
        <bgColor indexed="64"/>
      </patternFill>
    </fill>
    <fill>
      <patternFill patternType="solid">
        <fgColor rgb="FF22847C"/>
        <bgColor indexed="64"/>
      </patternFill>
    </fill>
    <fill>
      <patternFill patternType="solid">
        <fgColor rgb="FFFFFFFF"/>
        <bgColor indexed="64"/>
      </patternFill>
    </fill>
  </fills>
  <borders count="4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ck">
        <color rgb="FFC00000"/>
      </bottom>
      <diagonal/>
    </border>
    <border>
      <left style="thin">
        <color theme="0"/>
      </left>
      <right style="thin">
        <color theme="0"/>
      </right>
      <top/>
      <bottom style="thin">
        <color theme="0"/>
      </bottom>
      <diagonal/>
    </border>
    <border>
      <left style="thin">
        <color theme="0"/>
      </left>
      <right style="thin">
        <color theme="0"/>
      </right>
      <top style="thick">
        <color rgb="FFC00000"/>
      </top>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ck">
        <color theme="1" tint="4.9989318521683403E-2"/>
      </left>
      <right style="thin">
        <color theme="0"/>
      </right>
      <top style="thick">
        <color theme="1" tint="4.9989318521683403E-2"/>
      </top>
      <bottom style="thin">
        <color theme="0"/>
      </bottom>
      <diagonal/>
    </border>
    <border>
      <left style="thin">
        <color theme="0"/>
      </left>
      <right style="thin">
        <color theme="0"/>
      </right>
      <top style="thick">
        <color theme="1" tint="4.9989318521683403E-2"/>
      </top>
      <bottom style="thin">
        <color theme="0"/>
      </bottom>
      <diagonal/>
    </border>
    <border>
      <left style="thin">
        <color theme="0"/>
      </left>
      <right style="thick">
        <color theme="1" tint="4.9989318521683403E-2"/>
      </right>
      <top style="thick">
        <color theme="1" tint="4.9989318521683403E-2"/>
      </top>
      <bottom/>
      <diagonal/>
    </border>
    <border>
      <left style="thick">
        <color theme="1" tint="4.9989318521683403E-2"/>
      </left>
      <right style="thin">
        <color theme="0"/>
      </right>
      <top style="thin">
        <color theme="0"/>
      </top>
      <bottom style="thin">
        <color theme="0"/>
      </bottom>
      <diagonal/>
    </border>
    <border>
      <left style="thin">
        <color theme="0"/>
      </left>
      <right style="thick">
        <color theme="1" tint="4.9989318521683403E-2"/>
      </right>
      <top/>
      <bottom style="thin">
        <color theme="0"/>
      </bottom>
      <diagonal/>
    </border>
    <border>
      <left style="thin">
        <color theme="0"/>
      </left>
      <right style="thick">
        <color theme="1" tint="4.9989318521683403E-2"/>
      </right>
      <top style="thin">
        <color theme="0"/>
      </top>
      <bottom style="thin">
        <color theme="0"/>
      </bottom>
      <diagonal/>
    </border>
    <border>
      <left style="thin">
        <color theme="0"/>
      </left>
      <right style="thick">
        <color theme="1" tint="4.9989318521683403E-2"/>
      </right>
      <top style="thin">
        <color theme="0"/>
      </top>
      <bottom/>
      <diagonal/>
    </border>
    <border>
      <left style="thin">
        <color theme="0"/>
      </left>
      <right style="thick">
        <color theme="1" tint="4.9989318521683403E-2"/>
      </right>
      <top/>
      <bottom/>
      <diagonal/>
    </border>
    <border>
      <left style="thick">
        <color theme="1" tint="4.9989318521683403E-2"/>
      </left>
      <right style="thin">
        <color theme="0"/>
      </right>
      <top style="thin">
        <color theme="0"/>
      </top>
      <bottom style="thick">
        <color theme="1" tint="4.9989318521683403E-2"/>
      </bottom>
      <diagonal/>
    </border>
    <border>
      <left style="thin">
        <color theme="0"/>
      </left>
      <right style="thin">
        <color theme="0"/>
      </right>
      <top style="thin">
        <color theme="0"/>
      </top>
      <bottom style="thick">
        <color theme="1" tint="4.9989318521683403E-2"/>
      </bottom>
      <diagonal/>
    </border>
    <border>
      <left style="thin">
        <color theme="0"/>
      </left>
      <right style="thick">
        <color theme="1" tint="4.9989318521683403E-2"/>
      </right>
      <top style="thin">
        <color theme="0"/>
      </top>
      <bottom style="thick">
        <color theme="1" tint="4.9989318521683403E-2"/>
      </bottom>
      <diagonal/>
    </border>
    <border>
      <left style="thick">
        <color theme="1" tint="4.9989318521683403E-2"/>
      </left>
      <right style="thin">
        <color theme="0"/>
      </right>
      <top style="thin">
        <color theme="0"/>
      </top>
      <bottom/>
      <diagonal/>
    </border>
    <border>
      <left style="thick">
        <color theme="1" tint="4.9989318521683403E-2"/>
      </left>
      <right style="thin">
        <color theme="0"/>
      </right>
      <top/>
      <bottom/>
      <diagonal/>
    </border>
    <border>
      <left style="thick">
        <color theme="1" tint="4.9989318521683403E-2"/>
      </left>
      <right style="thin">
        <color theme="0"/>
      </right>
      <top/>
      <bottom style="thin">
        <color theme="0"/>
      </bottom>
      <diagonal/>
    </border>
    <border>
      <left style="thick">
        <color theme="1" tint="4.9989318521683403E-2"/>
      </left>
      <right style="thin">
        <color theme="0"/>
      </right>
      <top/>
      <bottom style="thick">
        <color theme="1" tint="4.9989318521683403E-2"/>
      </bottom>
      <diagonal/>
    </border>
    <border>
      <left style="thin">
        <color theme="0"/>
      </left>
      <right style="thin">
        <color theme="0"/>
      </right>
      <top/>
      <bottom style="thick">
        <color theme="1" tint="4.9989318521683403E-2"/>
      </bottom>
      <diagonal/>
    </border>
    <border>
      <left style="thin">
        <color theme="0"/>
      </left>
      <right style="thick">
        <color theme="1" tint="4.9989318521683403E-2"/>
      </right>
      <top/>
      <bottom style="thick">
        <color theme="1" tint="4.9989318521683403E-2"/>
      </bottom>
      <diagonal/>
    </border>
    <border>
      <left style="thin">
        <color theme="0"/>
      </left>
      <right style="thin">
        <color theme="0"/>
      </right>
      <top style="thin">
        <color rgb="FFFF0000"/>
      </top>
      <bottom style="thin">
        <color rgb="FFFF0000"/>
      </bottom>
      <diagonal/>
    </border>
    <border>
      <left style="thin">
        <color theme="0"/>
      </left>
      <right style="thin">
        <color theme="0"/>
      </right>
      <top style="thin">
        <color rgb="FFFF0000"/>
      </top>
      <bottom style="thick">
        <color theme="1" tint="4.9989318521683403E-2"/>
      </bottom>
      <diagonal/>
    </border>
    <border>
      <left style="thin">
        <color theme="0"/>
      </left>
      <right style="thin">
        <color theme="0"/>
      </right>
      <top style="thick">
        <color theme="1" tint="4.9989318521683403E-2"/>
      </top>
      <bottom style="thin">
        <color rgb="FFFF0000"/>
      </bottom>
      <diagonal/>
    </border>
    <border>
      <left style="thin">
        <color theme="0"/>
      </left>
      <right style="thick">
        <color theme="1" tint="4.9989318521683403E-2"/>
      </right>
      <top style="thick">
        <color theme="1" tint="4.9989318521683403E-2"/>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rgb="FFFF0000"/>
      </top>
      <bottom style="thin">
        <color theme="0"/>
      </bottom>
      <diagonal/>
    </border>
    <border>
      <left/>
      <right/>
      <top/>
      <bottom style="thick">
        <color rgb="FFC00000"/>
      </bottom>
      <diagonal/>
    </border>
    <border>
      <left style="thin">
        <color theme="0"/>
      </left>
      <right style="thin">
        <color theme="0"/>
      </right>
      <top/>
      <bottom style="thin">
        <color rgb="FFFF0000"/>
      </bottom>
      <diagonal/>
    </border>
    <border>
      <left/>
      <right style="medium">
        <color rgb="FFFFFFFF"/>
      </right>
      <top/>
      <bottom style="medium">
        <color rgb="FFFFFFFF"/>
      </bottom>
      <diagonal/>
    </border>
  </borders>
  <cellStyleXfs count="4">
    <xf numFmtId="0" fontId="0" fillId="0" borderId="0"/>
    <xf numFmtId="0" fontId="2"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58">
    <xf numFmtId="0" fontId="0" fillId="0" borderId="0" xfId="0"/>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164" fontId="4" fillId="0" borderId="0" xfId="2" applyNumberFormat="1" applyFont="1" applyAlignment="1">
      <alignment vertical="center"/>
    </xf>
    <xf numFmtId="0" fontId="4" fillId="0" borderId="0" xfId="0" applyFont="1" applyAlignment="1">
      <alignment horizontal="center" vertical="center"/>
    </xf>
    <xf numFmtId="0" fontId="4" fillId="0" borderId="0" xfId="0" applyFont="1" applyFill="1" applyAlignment="1">
      <alignment vertical="center" wrapText="1"/>
    </xf>
    <xf numFmtId="0" fontId="5" fillId="0" borderId="0" xfId="0" applyFont="1" applyAlignment="1">
      <alignment vertical="center"/>
    </xf>
    <xf numFmtId="0" fontId="3"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xf>
    <xf numFmtId="9" fontId="6" fillId="4" borderId="1" xfId="0" applyNumberFormat="1"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14" fontId="6" fillId="4" borderId="3" xfId="0" applyNumberFormat="1" applyFont="1" applyFill="1" applyBorder="1" applyAlignment="1">
      <alignment horizontal="left" vertical="center" wrapText="1"/>
    </xf>
    <xf numFmtId="14" fontId="6" fillId="3" borderId="1" xfId="0" applyNumberFormat="1" applyFont="1" applyFill="1" applyBorder="1" applyAlignment="1">
      <alignment horizontal="left" vertical="center" wrapText="1"/>
    </xf>
    <xf numFmtId="9" fontId="6" fillId="3" borderId="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4" borderId="3" xfId="0" applyFont="1" applyFill="1" applyBorder="1" applyAlignment="1">
      <alignment horizontal="left" vertical="center"/>
    </xf>
    <xf numFmtId="0" fontId="6" fillId="4" borderId="3" xfId="0" applyFont="1" applyFill="1" applyBorder="1" applyAlignment="1">
      <alignment horizontal="left" vertical="center" wrapText="1"/>
    </xf>
    <xf numFmtId="0" fontId="6" fillId="5" borderId="1" xfId="0" applyFont="1" applyFill="1" applyBorder="1" applyAlignment="1">
      <alignment horizontal="left" vertical="center"/>
    </xf>
    <xf numFmtId="0" fontId="6" fillId="5" borderId="1" xfId="0" applyFont="1" applyFill="1" applyBorder="1" applyAlignment="1">
      <alignment horizontal="left" vertical="center" wrapText="1"/>
    </xf>
    <xf numFmtId="0" fontId="6" fillId="4" borderId="3" xfId="1" applyFont="1" applyFill="1" applyBorder="1" applyAlignment="1">
      <alignment horizontal="left" vertical="center" wrapText="1"/>
    </xf>
    <xf numFmtId="0" fontId="6" fillId="3" borderId="1" xfId="1" applyFont="1" applyFill="1" applyBorder="1" applyAlignment="1">
      <alignment horizontal="left" vertical="center" wrapText="1"/>
    </xf>
    <xf numFmtId="9" fontId="6" fillId="4" borderId="1" xfId="2" applyFont="1" applyFill="1" applyBorder="1" applyAlignment="1">
      <alignment horizontal="center" vertical="center" wrapText="1"/>
    </xf>
    <xf numFmtId="0" fontId="6" fillId="3" borderId="1" xfId="0" applyFont="1" applyFill="1" applyBorder="1" applyAlignment="1">
      <alignment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6" fillId="5" borderId="1" xfId="0" applyFont="1" applyFill="1" applyBorder="1" applyAlignment="1">
      <alignment horizontal="center" vertical="center"/>
    </xf>
    <xf numFmtId="0" fontId="6" fillId="3" borderId="1" xfId="0" applyFont="1" applyFill="1" applyBorder="1" applyAlignment="1">
      <alignment vertical="center" wrapText="1"/>
    </xf>
    <xf numFmtId="0" fontId="6" fillId="5" borderId="1" xfId="0" applyFont="1" applyFill="1" applyBorder="1" applyAlignment="1">
      <alignment vertical="center"/>
    </xf>
    <xf numFmtId="0" fontId="6" fillId="6" borderId="1" xfId="0" applyFont="1" applyFill="1" applyBorder="1" applyAlignment="1">
      <alignment vertical="center" wrapText="1"/>
    </xf>
    <xf numFmtId="0" fontId="6" fillId="6" borderId="1" xfId="0" applyFont="1" applyFill="1" applyBorder="1" applyAlignment="1">
      <alignment vertical="center"/>
    </xf>
    <xf numFmtId="9" fontId="6" fillId="4" borderId="3" xfId="0" applyNumberFormat="1" applyFont="1" applyFill="1" applyBorder="1" applyAlignment="1">
      <alignment horizontal="left" vertical="center" wrapText="1"/>
    </xf>
    <xf numFmtId="0" fontId="6" fillId="4" borderId="3" xfId="0" applyFont="1" applyFill="1" applyBorder="1" applyAlignment="1">
      <alignment horizontal="left" vertical="center"/>
    </xf>
    <xf numFmtId="0" fontId="6" fillId="4"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9" fontId="6" fillId="4" borderId="3"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9" fontId="6" fillId="4" borderId="1" xfId="0" applyNumberFormat="1" applyFont="1" applyFill="1" applyBorder="1" applyAlignment="1">
      <alignment horizontal="center" vertical="center" wrapText="1"/>
    </xf>
    <xf numFmtId="165" fontId="6" fillId="4" borderId="1" xfId="2"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3" borderId="1" xfId="2" applyNumberFormat="1" applyFont="1" applyFill="1" applyBorder="1" applyAlignment="1">
      <alignment horizontal="center" vertical="center"/>
    </xf>
    <xf numFmtId="9" fontId="6" fillId="6" borderId="1" xfId="2" applyFont="1" applyFill="1" applyBorder="1" applyAlignment="1">
      <alignment horizontal="center" vertical="center" wrapText="1"/>
    </xf>
    <xf numFmtId="9" fontId="6" fillId="6" borderId="1" xfId="0" applyNumberFormat="1" applyFont="1" applyFill="1" applyBorder="1" applyAlignment="1">
      <alignment horizontal="center" vertical="center"/>
    </xf>
    <xf numFmtId="0" fontId="6" fillId="4" borderId="5" xfId="0" applyFont="1" applyFill="1" applyBorder="1" applyAlignment="1">
      <alignment horizontal="left" vertical="center"/>
    </xf>
    <xf numFmtId="0" fontId="4" fillId="3" borderId="0" xfId="0" applyFont="1" applyFill="1" applyAlignment="1">
      <alignment horizontal="center"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6" fillId="4" borderId="3" xfId="0" applyFont="1" applyFill="1" applyBorder="1" applyAlignment="1">
      <alignment horizontal="left" vertical="center"/>
    </xf>
    <xf numFmtId="0" fontId="6" fillId="4" borderId="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4" borderId="3" xfId="0" applyFont="1" applyFill="1" applyBorder="1" applyAlignment="1">
      <alignment horizontal="left" vertical="center"/>
    </xf>
    <xf numFmtId="0" fontId="6" fillId="4" borderId="1" xfId="0" applyFont="1" applyFill="1" applyBorder="1" applyAlignment="1">
      <alignment horizontal="left" vertical="center"/>
    </xf>
    <xf numFmtId="0" fontId="6" fillId="3" borderId="1" xfId="0" applyFont="1" applyFill="1" applyBorder="1" applyAlignment="1">
      <alignment horizontal="left" vertical="center"/>
    </xf>
    <xf numFmtId="0" fontId="6" fillId="4"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xf>
    <xf numFmtId="0" fontId="6" fillId="4" borderId="1" xfId="0" applyFont="1" applyFill="1" applyBorder="1" applyAlignment="1">
      <alignment vertical="center" wrapText="1"/>
    </xf>
    <xf numFmtId="166" fontId="6" fillId="4" borderId="1" xfId="2" applyNumberFormat="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14" fontId="6" fillId="4" borderId="3" xfId="0" applyNumberFormat="1" applyFont="1" applyFill="1" applyBorder="1" applyAlignment="1">
      <alignment horizontal="left" vertical="center"/>
    </xf>
    <xf numFmtId="0" fontId="6" fillId="3" borderId="0" xfId="0" applyFont="1" applyFill="1" applyAlignment="1">
      <alignment vertical="center" wrapText="1"/>
    </xf>
    <xf numFmtId="0" fontId="6" fillId="3" borderId="0" xfId="0" applyFont="1" applyFill="1" applyAlignment="1">
      <alignment vertic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164" fontId="6" fillId="3" borderId="0" xfId="2" applyNumberFormat="1" applyFont="1" applyFill="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8" fillId="4" borderId="3" xfId="0" applyFont="1" applyFill="1" applyBorder="1" applyAlignment="1">
      <alignment horizontal="center" vertical="center"/>
    </xf>
    <xf numFmtId="0" fontId="8" fillId="4" borderId="3" xfId="0" applyFont="1" applyFill="1" applyBorder="1" applyAlignment="1">
      <alignment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4" borderId="3"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5" borderId="3" xfId="0" applyFont="1" applyFill="1" applyBorder="1" applyAlignment="1">
      <alignment horizontal="left" vertical="center"/>
    </xf>
    <xf numFmtId="0" fontId="6" fillId="4" borderId="3" xfId="0" applyFont="1" applyFill="1" applyBorder="1" applyAlignment="1">
      <alignment horizontal="center" vertical="center"/>
    </xf>
    <xf numFmtId="166" fontId="6" fillId="3" borderId="1" xfId="0" applyNumberFormat="1" applyFont="1" applyFill="1" applyBorder="1" applyAlignment="1">
      <alignment horizontal="center" vertical="center" wrapText="1"/>
    </xf>
    <xf numFmtId="0" fontId="6" fillId="4" borderId="3" xfId="0" applyFont="1" applyFill="1" applyBorder="1" applyAlignment="1">
      <alignment vertical="center"/>
    </xf>
    <xf numFmtId="0" fontId="3" fillId="2" borderId="5" xfId="0"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9" xfId="0" applyFont="1" applyFill="1" applyBorder="1" applyAlignment="1">
      <alignment vertical="center"/>
    </xf>
    <xf numFmtId="0" fontId="6"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6"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vertical="center"/>
    </xf>
    <xf numFmtId="0" fontId="6"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6" fillId="4" borderId="5" xfId="0" applyFont="1" applyFill="1" applyBorder="1" applyAlignment="1">
      <alignment vertical="center"/>
    </xf>
    <xf numFmtId="0" fontId="6" fillId="3" borderId="8" xfId="0" applyFont="1" applyFill="1" applyBorder="1" applyAlignment="1">
      <alignment horizontal="center" vertical="center"/>
    </xf>
    <xf numFmtId="0" fontId="6" fillId="3" borderId="9" xfId="0" applyFont="1" applyFill="1" applyBorder="1" applyAlignment="1">
      <alignment vertical="center"/>
    </xf>
    <xf numFmtId="0" fontId="6"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vertical="center"/>
    </xf>
    <xf numFmtId="0" fontId="6"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3" xfId="0" applyFont="1" applyFill="1" applyBorder="1" applyAlignment="1">
      <alignment vertical="center"/>
    </xf>
    <xf numFmtId="0" fontId="10" fillId="4" borderId="1" xfId="0" applyFont="1" applyFill="1" applyBorder="1" applyAlignment="1">
      <alignment vertical="center"/>
    </xf>
    <xf numFmtId="0" fontId="5" fillId="0" borderId="0" xfId="0" applyFont="1"/>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0" borderId="0" xfId="0" applyFont="1" applyFill="1" applyBorder="1" applyAlignment="1">
      <alignment vertical="center"/>
    </xf>
    <xf numFmtId="0" fontId="10" fillId="4" borderId="1" xfId="0" applyFont="1" applyFill="1" applyBorder="1" applyAlignment="1">
      <alignment horizontal="left" vertical="center"/>
    </xf>
    <xf numFmtId="0" fontId="10" fillId="4" borderId="1" xfId="0" applyFont="1" applyFill="1" applyBorder="1" applyAlignment="1">
      <alignment horizontal="left" vertical="center" wrapText="1"/>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left" vertical="center"/>
    </xf>
    <xf numFmtId="0" fontId="11" fillId="7" borderId="2" xfId="0" applyFont="1" applyFill="1" applyBorder="1" applyAlignment="1">
      <alignment horizontal="center" vertical="center" wrapText="1"/>
    </xf>
    <xf numFmtId="0" fontId="10" fillId="4" borderId="5" xfId="0" applyFont="1" applyFill="1" applyBorder="1" applyAlignment="1">
      <alignment horizontal="left" vertical="center"/>
    </xf>
    <xf numFmtId="9" fontId="10" fillId="4" borderId="1" xfId="0" applyNumberFormat="1" applyFont="1" applyFill="1" applyBorder="1" applyAlignment="1">
      <alignment horizontal="center" vertical="center" wrapText="1"/>
    </xf>
    <xf numFmtId="9" fontId="10" fillId="3" borderId="1" xfId="0" applyNumberFormat="1" applyFont="1" applyFill="1" applyBorder="1" applyAlignment="1">
      <alignment horizontal="center" vertical="center" wrapText="1"/>
    </xf>
    <xf numFmtId="9" fontId="6" fillId="4" borderId="1" xfId="0" applyNumberFormat="1" applyFont="1" applyFill="1" applyBorder="1" applyAlignment="1">
      <alignment horizontal="left" vertical="center"/>
    </xf>
    <xf numFmtId="0" fontId="10" fillId="3" borderId="5" xfId="0" applyFont="1" applyFill="1" applyBorder="1" applyAlignment="1">
      <alignment horizontal="left" vertical="center"/>
    </xf>
    <xf numFmtId="0" fontId="10" fillId="3" borderId="3" xfId="0" applyFont="1" applyFill="1" applyBorder="1" applyAlignment="1">
      <alignment horizontal="left" vertical="center"/>
    </xf>
    <xf numFmtId="0" fontId="5" fillId="4" borderId="0" xfId="0" applyFont="1" applyFill="1" applyAlignment="1">
      <alignment vertical="center"/>
    </xf>
    <xf numFmtId="9" fontId="10" fillId="4" borderId="1" xfId="2" applyFont="1" applyFill="1" applyBorder="1" applyAlignment="1">
      <alignment horizontal="center" vertical="center"/>
    </xf>
    <xf numFmtId="0" fontId="10" fillId="0" borderId="0" xfId="0" applyFont="1" applyFill="1" applyBorder="1" applyAlignment="1">
      <alignment horizontal="center" vertical="center"/>
    </xf>
    <xf numFmtId="0" fontId="11" fillId="7" borderId="5"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1" xfId="0" applyFont="1" applyFill="1" applyBorder="1" applyAlignment="1">
      <alignment horizontal="left" vertical="center"/>
    </xf>
    <xf numFmtId="0" fontId="10" fillId="4" borderId="19" xfId="0" applyFont="1" applyFill="1" applyBorder="1" applyAlignment="1">
      <alignment horizontal="center" vertical="center" wrapText="1"/>
    </xf>
    <xf numFmtId="0" fontId="10" fillId="4" borderId="21" xfId="0" applyFont="1" applyFill="1" applyBorder="1" applyAlignment="1">
      <alignment horizontal="left" vertical="center"/>
    </xf>
    <xf numFmtId="0" fontId="10" fillId="3" borderId="19"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1"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vertical="center"/>
    </xf>
    <xf numFmtId="0" fontId="10" fillId="4" borderId="25" xfId="0" applyFont="1" applyFill="1" applyBorder="1" applyAlignment="1">
      <alignment horizontal="left" vertical="center"/>
    </xf>
    <xf numFmtId="0" fontId="10" fillId="4" borderId="26" xfId="0" applyFont="1" applyFill="1" applyBorder="1" applyAlignment="1">
      <alignment horizontal="left" vertical="center"/>
    </xf>
    <xf numFmtId="0" fontId="10" fillId="3" borderId="21" xfId="0" applyFont="1" applyFill="1" applyBorder="1" applyAlignment="1">
      <alignment horizontal="left" vertical="center" wrapText="1"/>
    </xf>
    <xf numFmtId="0" fontId="6" fillId="3" borderId="33" xfId="0" applyFont="1" applyFill="1" applyBorder="1" applyAlignment="1">
      <alignment horizontal="left" vertical="center"/>
    </xf>
    <xf numFmtId="0" fontId="6" fillId="3" borderId="33" xfId="0" applyFont="1" applyFill="1" applyBorder="1" applyAlignment="1">
      <alignment horizontal="left" vertical="center" wrapText="1"/>
    </xf>
    <xf numFmtId="0" fontId="10" fillId="8" borderId="33" xfId="0" applyFont="1" applyFill="1" applyBorder="1" applyAlignment="1">
      <alignment horizontal="center" vertical="center"/>
    </xf>
    <xf numFmtId="0" fontId="6" fillId="3" borderId="34" xfId="0" applyFont="1" applyFill="1" applyBorder="1" applyAlignment="1">
      <alignment horizontal="left" vertical="center"/>
    </xf>
    <xf numFmtId="0" fontId="6" fillId="3" borderId="34" xfId="0" applyFont="1" applyFill="1" applyBorder="1" applyAlignment="1">
      <alignment horizontal="left" vertical="center" wrapText="1"/>
    </xf>
    <xf numFmtId="9" fontId="6" fillId="3" borderId="34" xfId="0" applyNumberFormat="1" applyFont="1" applyFill="1" applyBorder="1" applyAlignment="1">
      <alignment horizontal="center" vertical="center"/>
    </xf>
    <xf numFmtId="0" fontId="10" fillId="4" borderId="35" xfId="0" applyFont="1" applyFill="1" applyBorder="1" applyAlignment="1">
      <alignment horizontal="left" vertical="center"/>
    </xf>
    <xf numFmtId="0" fontId="10" fillId="4" borderId="35" xfId="0" applyFont="1" applyFill="1" applyBorder="1" applyAlignment="1">
      <alignment horizontal="left" vertical="center" wrapText="1"/>
    </xf>
    <xf numFmtId="9" fontId="10" fillId="4" borderId="35" xfId="2" applyFont="1" applyFill="1" applyBorder="1" applyAlignment="1">
      <alignment horizontal="center" vertical="center" wrapText="1"/>
    </xf>
    <xf numFmtId="0" fontId="10" fillId="4" borderId="33" xfId="0" applyFont="1" applyFill="1" applyBorder="1" applyAlignment="1">
      <alignment horizontal="left" vertical="center"/>
    </xf>
    <xf numFmtId="0" fontId="10" fillId="4" borderId="33" xfId="0" applyFont="1" applyFill="1" applyBorder="1" applyAlignment="1">
      <alignment horizontal="left" vertical="center" wrapText="1"/>
    </xf>
    <xf numFmtId="9" fontId="10" fillId="4" borderId="33" xfId="2" applyFont="1" applyFill="1" applyBorder="1" applyAlignment="1">
      <alignment horizontal="center" vertical="center" wrapText="1"/>
    </xf>
    <xf numFmtId="0" fontId="10" fillId="3" borderId="33" xfId="0" applyFont="1" applyFill="1" applyBorder="1" applyAlignment="1">
      <alignment horizontal="left" vertical="center"/>
    </xf>
    <xf numFmtId="9" fontId="10" fillId="3" borderId="33" xfId="2" applyFont="1" applyFill="1" applyBorder="1" applyAlignment="1">
      <alignment horizontal="center" vertical="center"/>
    </xf>
    <xf numFmtId="0" fontId="10" fillId="3" borderId="33" xfId="0" applyFont="1" applyFill="1" applyBorder="1" applyAlignment="1">
      <alignment horizontal="left" vertical="center" wrapText="1"/>
    </xf>
    <xf numFmtId="9" fontId="10" fillId="3" borderId="33" xfId="2" applyFont="1" applyFill="1" applyBorder="1" applyAlignment="1">
      <alignment horizontal="center" vertical="center" wrapText="1"/>
    </xf>
    <xf numFmtId="0" fontId="10" fillId="4" borderId="34" xfId="0" applyFont="1" applyFill="1" applyBorder="1" applyAlignment="1">
      <alignment horizontal="left" vertical="center"/>
    </xf>
    <xf numFmtId="9" fontId="10" fillId="4" borderId="34" xfId="0" applyNumberFormat="1" applyFont="1" applyFill="1" applyBorder="1" applyAlignment="1">
      <alignment horizontal="center" vertical="center"/>
    </xf>
    <xf numFmtId="0" fontId="10" fillId="3" borderId="35" xfId="0" applyFont="1" applyFill="1" applyBorder="1" applyAlignment="1">
      <alignment vertical="center"/>
    </xf>
    <xf numFmtId="9" fontId="10" fillId="3" borderId="35" xfId="2" applyFont="1" applyFill="1" applyBorder="1" applyAlignment="1">
      <alignment horizontal="center" vertical="center"/>
    </xf>
    <xf numFmtId="0" fontId="10" fillId="8" borderId="33" xfId="0" applyFont="1" applyFill="1" applyBorder="1" applyAlignment="1">
      <alignment vertical="center"/>
    </xf>
    <xf numFmtId="0" fontId="10" fillId="3" borderId="33" xfId="0" applyFont="1" applyFill="1" applyBorder="1" applyAlignment="1">
      <alignment vertical="center"/>
    </xf>
    <xf numFmtId="9" fontId="10" fillId="3" borderId="33" xfId="0" applyNumberFormat="1" applyFont="1" applyFill="1" applyBorder="1" applyAlignment="1">
      <alignment horizontal="center" vertical="center" wrapText="1"/>
    </xf>
    <xf numFmtId="9" fontId="10" fillId="4" borderId="33" xfId="0"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6" fillId="4" borderId="33" xfId="0" applyFont="1" applyFill="1" applyBorder="1" applyAlignment="1">
      <alignment horizontal="left" vertical="center"/>
    </xf>
    <xf numFmtId="9" fontId="6" fillId="4" borderId="33" xfId="0" applyNumberFormat="1" applyFont="1" applyFill="1" applyBorder="1" applyAlignment="1">
      <alignment horizontal="center" vertical="center" wrapText="1"/>
    </xf>
    <xf numFmtId="0" fontId="6" fillId="4" borderId="33" xfId="0" applyFont="1" applyFill="1" applyBorder="1" applyAlignment="1">
      <alignment horizontal="left" vertical="center" wrapText="1"/>
    </xf>
    <xf numFmtId="9" fontId="6" fillId="3" borderId="33" xfId="0" applyNumberFormat="1" applyFont="1" applyFill="1" applyBorder="1" applyAlignment="1">
      <alignment horizontal="center" vertical="center" wrapText="1"/>
    </xf>
    <xf numFmtId="165" fontId="6" fillId="4" borderId="33" xfId="2" applyNumberFormat="1" applyFont="1" applyFill="1" applyBorder="1" applyAlignment="1">
      <alignment horizontal="center" vertical="center" wrapText="1"/>
    </xf>
    <xf numFmtId="0" fontId="6" fillId="4" borderId="33" xfId="0" applyFont="1" applyFill="1" applyBorder="1" applyAlignment="1">
      <alignment vertical="center"/>
    </xf>
    <xf numFmtId="166" fontId="6" fillId="4" borderId="33" xfId="0" applyNumberFormat="1" applyFont="1" applyFill="1" applyBorder="1" applyAlignment="1">
      <alignment horizontal="center" vertical="center" wrapText="1"/>
    </xf>
    <xf numFmtId="0" fontId="6" fillId="3" borderId="33" xfId="0" applyFont="1" applyFill="1" applyBorder="1" applyAlignment="1">
      <alignment vertical="center"/>
    </xf>
    <xf numFmtId="9" fontId="6" fillId="3" borderId="33" xfId="0" applyNumberFormat="1" applyFont="1" applyFill="1" applyBorder="1" applyAlignment="1">
      <alignment horizontal="center" vertical="center"/>
    </xf>
    <xf numFmtId="9" fontId="6" fillId="4" borderId="33" xfId="2" applyNumberFormat="1" applyFont="1" applyFill="1" applyBorder="1" applyAlignment="1">
      <alignment horizontal="center" vertical="center"/>
    </xf>
    <xf numFmtId="0" fontId="6" fillId="3" borderId="33" xfId="0" applyFont="1" applyFill="1" applyBorder="1" applyAlignment="1">
      <alignment vertical="center" wrapText="1"/>
    </xf>
    <xf numFmtId="9" fontId="6" fillId="3" borderId="33" xfId="2" applyFont="1" applyFill="1" applyBorder="1" applyAlignment="1">
      <alignment horizontal="center" vertical="center" wrapText="1"/>
    </xf>
    <xf numFmtId="9" fontId="6" fillId="4" borderId="33" xfId="0" applyNumberFormat="1" applyFont="1" applyFill="1" applyBorder="1" applyAlignment="1">
      <alignment horizontal="center" vertical="center"/>
    </xf>
    <xf numFmtId="166" fontId="6" fillId="3" borderId="33" xfId="2" applyNumberFormat="1"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vertical="center" wrapText="1"/>
    </xf>
    <xf numFmtId="0" fontId="6" fillId="4" borderId="34" xfId="0" applyFont="1" applyFill="1" applyBorder="1" applyAlignment="1">
      <alignment vertical="center"/>
    </xf>
    <xf numFmtId="9" fontId="6" fillId="4" borderId="34" xfId="0" applyNumberFormat="1" applyFont="1" applyFill="1" applyBorder="1" applyAlignment="1">
      <alignment horizontal="center" vertical="center"/>
    </xf>
    <xf numFmtId="0" fontId="6" fillId="4" borderId="35" xfId="0" applyFont="1" applyFill="1" applyBorder="1" applyAlignment="1">
      <alignment horizontal="left" vertical="center"/>
    </xf>
    <xf numFmtId="9" fontId="6" fillId="4" borderId="35" xfId="0" applyNumberFormat="1" applyFont="1" applyFill="1" applyBorder="1" applyAlignment="1">
      <alignment horizontal="center" vertical="center" wrapText="1"/>
    </xf>
    <xf numFmtId="0" fontId="6" fillId="4" borderId="35"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left" vertical="center"/>
    </xf>
    <xf numFmtId="0" fontId="6" fillId="3" borderId="35" xfId="0" applyFont="1" applyFill="1" applyBorder="1" applyAlignment="1">
      <alignment horizontal="left" vertical="center"/>
    </xf>
    <xf numFmtId="0" fontId="6" fillId="3" borderId="35"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21" xfId="0" applyFont="1" applyFill="1" applyBorder="1" applyAlignment="1">
      <alignment vertical="center"/>
    </xf>
    <xf numFmtId="0" fontId="6" fillId="4" borderId="21" xfId="0" applyFont="1" applyFill="1" applyBorder="1" applyAlignment="1">
      <alignment vertical="center"/>
    </xf>
    <xf numFmtId="0" fontId="6" fillId="4" borderId="26" xfId="0" applyFont="1" applyFill="1" applyBorder="1" applyAlignment="1">
      <alignment vertical="center"/>
    </xf>
    <xf numFmtId="0" fontId="10" fillId="8" borderId="33" xfId="0" applyFont="1" applyFill="1" applyBorder="1" applyAlignment="1">
      <alignment horizontal="left" vertical="center"/>
    </xf>
    <xf numFmtId="0" fontId="10" fillId="8" borderId="35" xfId="0" applyFont="1" applyFill="1" applyBorder="1" applyAlignment="1">
      <alignment horizontal="center" vertical="center"/>
    </xf>
    <xf numFmtId="0" fontId="10" fillId="8" borderId="34" xfId="0" applyFont="1" applyFill="1" applyBorder="1" applyAlignment="1">
      <alignment horizontal="left" vertical="center"/>
    </xf>
    <xf numFmtId="0" fontId="6" fillId="4" borderId="34" xfId="0" applyFont="1" applyFill="1" applyBorder="1" applyAlignment="1">
      <alignment vertical="center" wrapText="1"/>
    </xf>
    <xf numFmtId="0" fontId="6" fillId="4" borderId="33" xfId="0" applyFont="1" applyFill="1" applyBorder="1" applyAlignment="1">
      <alignment vertical="center" wrapText="1"/>
    </xf>
    <xf numFmtId="0" fontId="6" fillId="3" borderId="36" xfId="0" applyFont="1" applyFill="1" applyBorder="1" applyAlignment="1">
      <alignment vertical="center" wrapText="1"/>
    </xf>
    <xf numFmtId="0" fontId="6" fillId="3" borderId="21" xfId="0" applyFont="1" applyFill="1" applyBorder="1" applyAlignment="1">
      <alignment vertical="center" wrapText="1"/>
    </xf>
    <xf numFmtId="0" fontId="6" fillId="4" borderId="21" xfId="0" applyFont="1" applyFill="1" applyBorder="1" applyAlignment="1">
      <alignment vertical="center" wrapText="1"/>
    </xf>
    <xf numFmtId="0" fontId="6" fillId="4" borderId="26" xfId="0" applyFont="1" applyFill="1" applyBorder="1" applyAlignment="1">
      <alignment vertical="center" wrapText="1"/>
    </xf>
    <xf numFmtId="0" fontId="8" fillId="3" borderId="1" xfId="0" applyFont="1" applyFill="1" applyBorder="1" applyAlignment="1">
      <alignment vertical="center" wrapText="1"/>
    </xf>
    <xf numFmtId="0" fontId="8" fillId="4" borderId="3" xfId="0" applyFont="1" applyFill="1" applyBorder="1" applyAlignment="1">
      <alignment vertical="center" wrapText="1"/>
    </xf>
    <xf numFmtId="0" fontId="8" fillId="10" borderId="3" xfId="0" applyFont="1" applyFill="1" applyBorder="1" applyAlignment="1">
      <alignment vertical="center"/>
    </xf>
    <xf numFmtId="0" fontId="8" fillId="10" borderId="1" xfId="0" applyFont="1" applyFill="1" applyBorder="1" applyAlignment="1">
      <alignment vertical="center"/>
    </xf>
    <xf numFmtId="0" fontId="8" fillId="9"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xf>
    <xf numFmtId="0" fontId="7" fillId="0" borderId="0" xfId="0" applyFont="1"/>
    <xf numFmtId="0" fontId="7" fillId="0" borderId="0" xfId="0" applyFont="1" applyAlignment="1">
      <alignment vertical="center" wrapText="1"/>
    </xf>
    <xf numFmtId="0" fontId="7" fillId="0" borderId="0" xfId="0" pivotButton="1" applyFont="1"/>
    <xf numFmtId="0" fontId="7" fillId="0" borderId="0" xfId="0" applyFont="1" applyAlignment="1">
      <alignment horizontal="left"/>
    </xf>
    <xf numFmtId="0" fontId="7" fillId="0" borderId="0" xfId="0" applyNumberFormat="1" applyFont="1"/>
    <xf numFmtId="0" fontId="7" fillId="0" borderId="37" xfId="0" applyFont="1" applyBorder="1"/>
    <xf numFmtId="0" fontId="7" fillId="0" borderId="37" xfId="0" applyFont="1" applyBorder="1" applyAlignment="1">
      <alignment vertical="center"/>
    </xf>
    <xf numFmtId="0" fontId="6" fillId="3" borderId="5" xfId="0" applyFont="1" applyFill="1" applyBorder="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7" fillId="11" borderId="0" xfId="0" applyFont="1" applyFill="1" applyAlignment="1">
      <alignment vertical="center"/>
    </xf>
    <xf numFmtId="0" fontId="4" fillId="0" borderId="0" xfId="0" applyFont="1" applyAlignment="1">
      <alignment vertical="center" wrapText="1"/>
    </xf>
    <xf numFmtId="0" fontId="7" fillId="12" borderId="0" xfId="0" applyFont="1" applyFill="1" applyAlignment="1">
      <alignment vertical="center"/>
    </xf>
    <xf numFmtId="0" fontId="4" fillId="0" borderId="0" xfId="0" applyFont="1" applyFill="1" applyAlignment="1">
      <alignment horizontal="left"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5" xfId="0" applyFont="1" applyFill="1" applyBorder="1" applyAlignment="1">
      <alignment horizontal="center" vertical="center"/>
    </xf>
    <xf numFmtId="167" fontId="7" fillId="0" borderId="0" xfId="3" applyNumberFormat="1" applyFont="1" applyAlignment="1">
      <alignment vertical="center"/>
    </xf>
    <xf numFmtId="168" fontId="7" fillId="0" borderId="0" xfId="3" applyNumberFormat="1" applyFont="1" applyAlignment="1">
      <alignment vertical="center"/>
    </xf>
    <xf numFmtId="169" fontId="6" fillId="4" borderId="1" xfId="2" applyNumberFormat="1" applyFont="1" applyFill="1" applyBorder="1" applyAlignment="1">
      <alignment horizontal="center" vertical="center" wrapText="1"/>
    </xf>
    <xf numFmtId="9" fontId="6" fillId="4" borderId="1" xfId="2" applyNumberFormat="1" applyFont="1" applyFill="1" applyBorder="1" applyAlignment="1">
      <alignment horizontal="center" vertical="center" wrapText="1"/>
    </xf>
    <xf numFmtId="9" fontId="6" fillId="4" borderId="1" xfId="0" applyNumberFormat="1" applyFont="1" applyFill="1" applyBorder="1" applyAlignment="1">
      <alignment horizontal="center" vertical="center"/>
    </xf>
    <xf numFmtId="0" fontId="6" fillId="3" borderId="5" xfId="0" applyFont="1" applyFill="1" applyBorder="1" applyAlignment="1">
      <alignment vertical="center" wrapText="1"/>
    </xf>
    <xf numFmtId="0" fontId="6" fillId="3" borderId="5" xfId="0" applyFont="1" applyFill="1" applyBorder="1" applyAlignment="1">
      <alignment vertical="center"/>
    </xf>
    <xf numFmtId="165" fontId="6" fillId="3" borderId="1" xfId="2" applyNumberFormat="1" applyFont="1" applyFill="1" applyBorder="1" applyAlignment="1">
      <alignment horizontal="center" vertical="center" wrapText="1"/>
    </xf>
    <xf numFmtId="9" fontId="6" fillId="3" borderId="1" xfId="0" applyNumberFormat="1" applyFont="1" applyFill="1" applyBorder="1" applyAlignment="1">
      <alignment horizontal="left" vertical="center"/>
    </xf>
    <xf numFmtId="9" fontId="6" fillId="3" borderId="1" xfId="2" applyFont="1" applyFill="1" applyBorder="1" applyAlignment="1">
      <alignment horizontal="left" vertical="center"/>
    </xf>
    <xf numFmtId="0" fontId="6" fillId="4" borderId="5" xfId="0" applyFont="1" applyFill="1" applyBorder="1" applyAlignment="1">
      <alignment vertical="center"/>
    </xf>
    <xf numFmtId="164" fontId="4" fillId="0" borderId="0" xfId="2" applyNumberFormat="1" applyFont="1" applyAlignment="1">
      <alignment horizontal="left" vertical="center"/>
    </xf>
    <xf numFmtId="0" fontId="4" fillId="0" borderId="0" xfId="0" applyFont="1" applyAlignment="1">
      <alignment horizontal="left" vertical="center"/>
    </xf>
    <xf numFmtId="0" fontId="6" fillId="4" borderId="5" xfId="0" applyFont="1" applyFill="1" applyBorder="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xf>
    <xf numFmtId="0" fontId="13" fillId="13" borderId="0" xfId="0" applyFont="1" applyFill="1" applyAlignment="1">
      <alignment horizontal="center" vertical="center"/>
    </xf>
    <xf numFmtId="0" fontId="13" fillId="13" borderId="0" xfId="0" applyFont="1" applyFill="1" applyAlignment="1">
      <alignment horizontal="center" vertical="center" wrapText="1"/>
    </xf>
    <xf numFmtId="0" fontId="13" fillId="2" borderId="0" xfId="0" applyFont="1" applyFill="1" applyAlignment="1">
      <alignment vertical="center" wrapText="1"/>
    </xf>
    <xf numFmtId="0" fontId="8" fillId="4" borderId="0" xfId="0" applyFont="1" applyFill="1" applyAlignment="1">
      <alignment horizontal="left" vertical="center" wrapText="1"/>
    </xf>
    <xf numFmtId="0" fontId="8" fillId="3" borderId="0" xfId="0" applyFont="1" applyFill="1" applyAlignment="1">
      <alignment horizontal="left" vertical="center" wrapText="1"/>
    </xf>
    <xf numFmtId="170" fontId="8" fillId="4" borderId="0" xfId="3" applyNumberFormat="1" applyFont="1" applyFill="1" applyAlignment="1">
      <alignment horizontal="center" vertical="center" wrapText="1"/>
    </xf>
    <xf numFmtId="170" fontId="8" fillId="3" borderId="0" xfId="3" applyNumberFormat="1" applyFont="1" applyFill="1" applyAlignment="1">
      <alignment horizontal="center" vertical="center" wrapText="1"/>
    </xf>
    <xf numFmtId="170" fontId="13" fillId="2" borderId="0" xfId="3" applyNumberFormat="1" applyFont="1" applyFill="1" applyAlignment="1">
      <alignment horizontal="center" vertical="center" wrapText="1"/>
    </xf>
    <xf numFmtId="0" fontId="7" fillId="0" borderId="0" xfId="0" pivotButton="1" applyFont="1" applyAlignment="1">
      <alignment vertical="center"/>
    </xf>
    <xf numFmtId="0" fontId="7" fillId="0" borderId="0" xfId="0" applyFont="1" applyAlignment="1">
      <alignment horizontal="left" vertical="center"/>
    </xf>
    <xf numFmtId="0" fontId="7" fillId="0" borderId="0" xfId="0" applyNumberFormat="1" applyFont="1" applyAlignment="1">
      <alignment vertical="center"/>
    </xf>
    <xf numFmtId="9" fontId="7" fillId="0" borderId="0" xfId="2" applyFont="1" applyAlignment="1">
      <alignment vertical="center"/>
    </xf>
    <xf numFmtId="0" fontId="13" fillId="13" borderId="2" xfId="0" applyFont="1" applyFill="1" applyBorder="1" applyAlignment="1">
      <alignment horizontal="center" vertical="center"/>
    </xf>
    <xf numFmtId="0" fontId="13" fillId="13" borderId="2" xfId="0" applyFont="1" applyFill="1" applyBorder="1" applyAlignment="1">
      <alignment horizontal="center" vertical="center" wrapText="1"/>
    </xf>
    <xf numFmtId="9" fontId="8" fillId="4" borderId="3" xfId="2" applyFont="1" applyFill="1" applyBorder="1" applyAlignment="1">
      <alignment vertical="center"/>
    </xf>
    <xf numFmtId="9" fontId="8" fillId="4" borderId="1" xfId="2" applyFont="1" applyFill="1" applyBorder="1" applyAlignment="1">
      <alignment vertical="center"/>
    </xf>
    <xf numFmtId="9" fontId="8" fillId="3" borderId="1" xfId="2" applyFont="1" applyFill="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9" fontId="7" fillId="0" borderId="0" xfId="2" applyFont="1" applyFill="1" applyAlignment="1">
      <alignment vertical="center"/>
    </xf>
    <xf numFmtId="0" fontId="13" fillId="13" borderId="39" xfId="0" applyFont="1" applyFill="1" applyBorder="1" applyAlignment="1">
      <alignment horizontal="center" vertical="center"/>
    </xf>
    <xf numFmtId="0" fontId="13" fillId="13" borderId="39" xfId="0" applyFont="1" applyFill="1" applyBorder="1" applyAlignment="1">
      <alignment horizontal="center" vertical="center" wrapText="1"/>
    </xf>
    <xf numFmtId="0" fontId="8" fillId="4" borderId="40" xfId="0" applyFont="1" applyFill="1" applyBorder="1" applyAlignment="1">
      <alignment vertical="center"/>
    </xf>
    <xf numFmtId="9" fontId="8" fillId="4" borderId="40" xfId="2" applyFont="1" applyFill="1" applyBorder="1" applyAlignment="1">
      <alignment vertical="center"/>
    </xf>
    <xf numFmtId="0" fontId="8" fillId="4" borderId="33" xfId="0" applyFont="1" applyFill="1" applyBorder="1" applyAlignment="1">
      <alignment vertical="center"/>
    </xf>
    <xf numFmtId="9" fontId="8" fillId="4" borderId="33" xfId="2" applyFont="1" applyFill="1" applyBorder="1" applyAlignment="1">
      <alignment vertical="center"/>
    </xf>
    <xf numFmtId="0" fontId="8" fillId="3" borderId="33" xfId="0" applyFont="1" applyFill="1" applyBorder="1" applyAlignment="1">
      <alignment vertical="center"/>
    </xf>
    <xf numFmtId="9" fontId="8" fillId="3" borderId="33" xfId="2" applyFont="1" applyFill="1" applyBorder="1" applyAlignment="1">
      <alignment vertical="center"/>
    </xf>
    <xf numFmtId="164" fontId="8" fillId="4" borderId="33" xfId="2" applyNumberFormat="1" applyFont="1" applyFill="1" applyBorder="1" applyAlignment="1">
      <alignment vertical="center"/>
    </xf>
    <xf numFmtId="165" fontId="8" fillId="4" borderId="33" xfId="2" applyNumberFormat="1" applyFont="1" applyFill="1" applyBorder="1" applyAlignment="1">
      <alignment vertical="center"/>
    </xf>
    <xf numFmtId="0" fontId="8" fillId="4" borderId="33" xfId="0" applyFont="1" applyFill="1" applyBorder="1" applyAlignment="1">
      <alignment horizontal="center" vertical="center"/>
    </xf>
    <xf numFmtId="0" fontId="8" fillId="3" borderId="33" xfId="0" applyFont="1" applyFill="1" applyBorder="1" applyAlignment="1">
      <alignment horizontal="center" vertical="center"/>
    </xf>
    <xf numFmtId="166" fontId="8" fillId="4" borderId="33" xfId="2" applyNumberFormat="1" applyFont="1" applyFill="1" applyBorder="1" applyAlignment="1">
      <alignment vertical="center"/>
    </xf>
    <xf numFmtId="169" fontId="8" fillId="3" borderId="33" xfId="2" applyNumberFormat="1" applyFont="1" applyFill="1" applyBorder="1" applyAlignment="1">
      <alignment vertical="center"/>
    </xf>
    <xf numFmtId="0" fontId="8" fillId="4" borderId="38" xfId="0" applyFont="1" applyFill="1" applyBorder="1" applyAlignment="1">
      <alignment vertical="center"/>
    </xf>
    <xf numFmtId="9" fontId="8" fillId="4" borderId="38" xfId="2" applyFont="1" applyFill="1" applyBorder="1" applyAlignment="1">
      <alignment vertical="center"/>
    </xf>
    <xf numFmtId="0" fontId="6" fillId="14" borderId="41" xfId="0" applyFont="1" applyFill="1" applyBorder="1" applyAlignment="1">
      <alignment vertical="center"/>
    </xf>
    <xf numFmtId="10" fontId="6" fillId="14" borderId="41" xfId="0" applyNumberFormat="1" applyFont="1" applyFill="1" applyBorder="1" applyAlignment="1">
      <alignment horizontal="center" vertical="center" wrapText="1"/>
    </xf>
    <xf numFmtId="0" fontId="2" fillId="4" borderId="1" xfId="1" applyFill="1" applyBorder="1" applyAlignment="1">
      <alignment horizontal="lef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left" vertical="center"/>
    </xf>
    <xf numFmtId="0" fontId="6" fillId="5" borderId="5" xfId="0" applyFont="1" applyFill="1" applyBorder="1" applyAlignment="1">
      <alignment horizontal="left" vertical="center" wrapText="1"/>
    </xf>
    <xf numFmtId="0" fontId="6" fillId="5" borderId="3" xfId="0" applyFont="1" applyFill="1" applyBorder="1" applyAlignment="1">
      <alignment horizontal="left" vertical="center" wrapText="1"/>
    </xf>
    <xf numFmtId="14" fontId="6" fillId="5" borderId="1" xfId="0" applyNumberFormat="1" applyFont="1" applyFill="1" applyBorder="1" applyAlignment="1">
      <alignment horizontal="left" vertical="center" wrapText="1"/>
    </xf>
    <xf numFmtId="0" fontId="8" fillId="4" borderId="33"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3" xfId="0" applyFont="1" applyFill="1" applyBorder="1" applyAlignment="1">
      <alignment horizontal="left" vertical="center"/>
    </xf>
    <xf numFmtId="0" fontId="8" fillId="4" borderId="38" xfId="0" applyFont="1" applyFill="1" applyBorder="1" applyAlignment="1">
      <alignment horizontal="left" vertical="center"/>
    </xf>
    <xf numFmtId="0" fontId="8" fillId="3" borderId="33" xfId="0" applyFont="1" applyFill="1" applyBorder="1" applyAlignment="1">
      <alignment horizontal="center" vertical="center"/>
    </xf>
    <xf numFmtId="0" fontId="8" fillId="3" borderId="33" xfId="0" applyFont="1" applyFill="1" applyBorder="1" applyAlignment="1">
      <alignment horizontal="left" vertical="center"/>
    </xf>
    <xf numFmtId="0" fontId="8" fillId="4" borderId="40" xfId="0" applyFont="1" applyFill="1" applyBorder="1" applyAlignment="1">
      <alignment horizontal="center" vertical="center"/>
    </xf>
    <xf numFmtId="0" fontId="8" fillId="4" borderId="40" xfId="0" applyFont="1" applyFill="1" applyBorder="1" applyAlignment="1">
      <alignment horizontal="left" vertical="center"/>
    </xf>
    <xf numFmtId="0" fontId="8" fillId="4" borderId="3"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 xfId="0" applyFont="1" applyFill="1" applyBorder="1" applyAlignment="1">
      <alignment horizontal="left" vertical="center"/>
    </xf>
    <xf numFmtId="0" fontId="8" fillId="4" borderId="1" xfId="0" applyFont="1" applyFill="1" applyBorder="1" applyAlignment="1">
      <alignment horizontal="left" vertical="center"/>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3" xfId="0" applyFont="1" applyFill="1" applyBorder="1" applyAlignment="1">
      <alignment horizontal="left"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6"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6" fillId="4" borderId="3" xfId="0" applyFont="1" applyFill="1" applyBorder="1" applyAlignment="1">
      <alignment vertical="center"/>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6" fillId="4" borderId="3" xfId="0" applyFont="1" applyFill="1" applyBorder="1" applyAlignment="1">
      <alignment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3" xfId="0" applyFont="1" applyFill="1" applyBorder="1" applyAlignment="1">
      <alignment horizontal="left" vertical="center" wrapText="1"/>
    </xf>
    <xf numFmtId="0" fontId="12" fillId="3" borderId="5" xfId="1"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left" vertical="center"/>
    </xf>
    <xf numFmtId="0" fontId="6" fillId="4" borderId="4"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4"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0" fillId="4" borderId="36" xfId="0" applyFont="1" applyFill="1" applyBorder="1" applyAlignment="1">
      <alignment horizontal="left" vertical="center"/>
    </xf>
    <xf numFmtId="0" fontId="10" fillId="4" borderId="21" xfId="0" applyFont="1" applyFill="1" applyBorder="1" applyAlignment="1">
      <alignment horizontal="left" vertical="center"/>
    </xf>
    <xf numFmtId="0" fontId="6" fillId="3" borderId="19" xfId="0" applyFont="1" applyFill="1" applyBorder="1" applyAlignment="1">
      <alignment horizontal="center" vertical="center" wrapText="1"/>
    </xf>
    <xf numFmtId="0" fontId="6" fillId="3" borderId="21" xfId="0" applyFont="1" applyFill="1" applyBorder="1" applyAlignment="1">
      <alignment horizontal="left" vertical="center"/>
    </xf>
    <xf numFmtId="0" fontId="6" fillId="4" borderId="1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7" xfId="0" applyFont="1" applyFill="1" applyBorder="1" applyAlignment="1">
      <alignment horizontal="left" vertical="center"/>
    </xf>
    <xf numFmtId="0" fontId="6" fillId="4" borderId="21" xfId="0" applyFont="1" applyFill="1" applyBorder="1" applyAlignment="1">
      <alignment horizontal="left" vertical="center" wrapText="1"/>
    </xf>
    <xf numFmtId="0" fontId="6" fillId="4" borderId="21" xfId="0" applyFont="1" applyFill="1" applyBorder="1" applyAlignment="1">
      <alignment horizontal="left" vertical="center"/>
    </xf>
    <xf numFmtId="0" fontId="6" fillId="6" borderId="6" xfId="0" applyFont="1" applyFill="1" applyBorder="1" applyAlignment="1">
      <alignment horizontal="left" vertical="center" wrapText="1"/>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3"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center" vertical="center" wrapText="1"/>
    </xf>
    <xf numFmtId="0" fontId="6" fillId="3" borderId="0" xfId="0" applyFont="1" applyFill="1" applyAlignment="1">
      <alignment horizontal="center" vertical="center" wrapText="1"/>
    </xf>
    <xf numFmtId="0" fontId="10" fillId="4" borderId="5" xfId="0" applyFont="1" applyFill="1" applyBorder="1" applyAlignment="1">
      <alignment horizontal="left" vertical="center"/>
    </xf>
    <xf numFmtId="0" fontId="10" fillId="4" borderId="3" xfId="0" applyFont="1" applyFill="1" applyBorder="1" applyAlignment="1">
      <alignment horizontal="left" vertical="center"/>
    </xf>
    <xf numFmtId="0" fontId="10" fillId="3" borderId="1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7"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4" borderId="16"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17" xfId="0" applyFont="1" applyFill="1" applyBorder="1" applyAlignment="1">
      <alignment horizontal="left" vertical="center"/>
    </xf>
    <xf numFmtId="0" fontId="10" fillId="4" borderId="1" xfId="0" applyFont="1" applyFill="1" applyBorder="1" applyAlignment="1">
      <alignment horizontal="left" vertical="center"/>
    </xf>
    <xf numFmtId="0" fontId="10" fillId="4" borderId="19"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left" vertical="center"/>
    </xf>
    <xf numFmtId="0" fontId="10" fillId="4" borderId="18" xfId="0" applyFont="1" applyFill="1" applyBorder="1" applyAlignment="1">
      <alignment horizontal="left" vertical="center"/>
    </xf>
    <xf numFmtId="0" fontId="10" fillId="4" borderId="20" xfId="0" applyFont="1" applyFill="1" applyBorder="1" applyAlignment="1">
      <alignment horizontal="left" vertical="center"/>
    </xf>
    <xf numFmtId="0" fontId="10" fillId="4" borderId="22" xfId="0" applyFont="1" applyFill="1" applyBorder="1" applyAlignment="1">
      <alignment horizontal="left" vertical="center"/>
    </xf>
    <xf numFmtId="0" fontId="10" fillId="4" borderId="23" xfId="0" applyFont="1" applyFill="1" applyBorder="1" applyAlignment="1">
      <alignment horizontal="left" vertical="center"/>
    </xf>
    <xf numFmtId="0" fontId="6" fillId="3" borderId="22"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20"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6" xfId="0" applyFont="1" applyFill="1" applyBorder="1" applyAlignment="1">
      <alignment horizontal="left" vertical="center"/>
    </xf>
    <xf numFmtId="0" fontId="10" fillId="3" borderId="27"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5" xfId="0" applyFont="1" applyFill="1" applyBorder="1" applyAlignment="1">
      <alignment horizontal="left" vertical="center"/>
    </xf>
    <xf numFmtId="0" fontId="10" fillId="3" borderId="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left" vertical="center"/>
    </xf>
    <xf numFmtId="0" fontId="10" fillId="4" borderId="5" xfId="0" applyFont="1" applyFill="1" applyBorder="1" applyAlignment="1">
      <alignment horizontal="center" vertical="center" wrapText="1"/>
    </xf>
    <xf numFmtId="0" fontId="10" fillId="4" borderId="3" xfId="0" applyFont="1" applyFill="1" applyBorder="1" applyAlignment="1">
      <alignment horizontal="center" vertical="center" wrapText="1"/>
    </xf>
  </cellXfs>
  <cellStyles count="4">
    <cellStyle name="Lien hypertexte" xfId="1" builtinId="8"/>
    <cellStyle name="Milliers" xfId="3" builtinId="3"/>
    <cellStyle name="Normal" xfId="0" builtinId="0"/>
    <cellStyle name="Pourcentage" xfId="2" builtinId="5"/>
  </cellStyles>
  <dxfs count="18">
    <dxf>
      <alignment vertical="center"/>
    </dxf>
    <dxf>
      <alignment vertical="center"/>
    </dxf>
    <dxf>
      <alignment vertical="center"/>
    </dxf>
    <dxf>
      <alignment vertical="center"/>
    </dxf>
    <dxf>
      <alignment vertical="center"/>
    </dxf>
    <dxf>
      <alignment vertical="center"/>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s>
  <tableStyles count="0" defaultTableStyle="TableStyleMedium2" defaultPivotStyle="PivotStyleLight16"/>
  <colors>
    <mruColors>
      <color rgb="FF404040"/>
      <color rgb="FFA3E7E1"/>
      <color rgb="FFA4E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eur" refreshedDate="44670.723240624997" createdVersion="7" refreshedVersion="7" minRefreshableVersion="3" recordCount="111" xr:uid="{2C83EC16-3178-4C40-B8E1-9E432C16D0A9}">
  <cacheSource type="worksheet">
    <worksheetSource ref="B1:C112" sheet="Feuil4"/>
  </cacheSource>
  <cacheFields count="2">
    <cacheField name="A" numFmtId="0">
      <sharedItems/>
    </cacheField>
    <cacheField name="A2" numFmtId="0">
      <sharedItems count="5">
        <s v="Permis d'exploitation"/>
        <s v="Permis de recherche"/>
        <s v="Autorisations d’exploitation de petite mine"/>
        <s v="Autorisations d’ouverture et d’exploitation de carrières"/>
        <s v="FORESTIER"/>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eur" refreshedDate="44676.588949074074" createdVersion="7" refreshedVersion="7" minRefreshableVersion="3" recordCount="144" xr:uid="{CAA61746-3AB5-4999-9512-925BE73C5194}">
  <cacheSource type="worksheet">
    <worksheetSource ref="A1:E145" sheet="Feuil7"/>
  </cacheSource>
  <cacheFields count="5">
    <cacheField name="N°" numFmtId="0">
      <sharedItems containsSemiMixedTypes="0" containsString="0" containsNumber="1" containsInteger="1" minValue="1" maxValue="144"/>
    </cacheField>
    <cacheField name="Dénomination officielle_x000a_complète de l'entreprise" numFmtId="0">
      <sharedItems/>
    </cacheField>
    <cacheField name="Secteur" numFmtId="0">
      <sharedItems count="4">
        <s v="Pétrolier"/>
        <s v="Minier"/>
        <s v="Forestier"/>
        <s v="Carrière"/>
      </sharedItems>
    </cacheField>
    <cacheField name="Source" numFmtId="0">
      <sharedItems longText="1"/>
    </cacheField>
    <cacheField name="ddd" numFmtId="0">
      <sharedItems count="3">
        <s v="Rapport ITIE 2019"/>
        <s v="Cadastre Pétrolier"/>
        <s v="FD-B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1">
  <r>
    <s v="MPD CONGO"/>
    <x v="0"/>
  </r>
  <r>
    <s v="CONGO IRON"/>
    <x v="0"/>
  </r>
  <r>
    <s v="SAPRO MAYOKO"/>
    <x v="0"/>
  </r>
  <r>
    <s v="CONGO MINING"/>
    <x v="0"/>
  </r>
  <r>
    <s v="SINO CONGO RESOURCES"/>
    <x v="0"/>
  </r>
  <r>
    <s v="COMINCO"/>
    <x v="0"/>
  </r>
  <r>
    <s v="DOUGOU POTASH"/>
    <x v="0"/>
  </r>
  <r>
    <s v="KOLA POTASH"/>
    <x v="0"/>
  </r>
  <r>
    <s v="LUYUAN DES MINES"/>
    <x v="0"/>
  </r>
  <r>
    <s v="SOREMI"/>
    <x v="0"/>
  </r>
  <r>
    <s v="MPC"/>
    <x v="0"/>
  </r>
  <r>
    <s v="LULU"/>
    <x v="0"/>
  </r>
  <r>
    <s v="AVIMA FER (EX CORE MINING)"/>
    <x v="0"/>
  </r>
  <r>
    <s v="AFRICAN IRON"/>
    <x v="1"/>
  </r>
  <r>
    <s v="AFRICA MINING DEVELOPMENT"/>
    <x v="1"/>
  </r>
  <r>
    <s v="AMD"/>
    <x v="1"/>
  </r>
  <r>
    <s v="BOYA CONGO DEVELOPMENT"/>
    <x v="1"/>
  </r>
  <r>
    <s v="CONGOYING"/>
    <x v="1"/>
  </r>
  <r>
    <s v="DISTRIBUTION INTERNATIONALE"/>
    <x v="1"/>
  </r>
  <r>
    <s v="DMC IRON"/>
    <x v="1"/>
  </r>
  <r>
    <s v="EXPLOITATION MINIERE DU CONGO"/>
    <x v="1"/>
  </r>
  <r>
    <s v="FIRST REPUBLIC RESOURCES"/>
    <x v="1"/>
  </r>
  <r>
    <s v="KIMIN CONGO SA"/>
    <x v="1"/>
  </r>
  <r>
    <s v="MAC CONGO"/>
    <x v="1"/>
  </r>
  <r>
    <s v="MINERELYA CONGO SARL"/>
    <x v="1"/>
  </r>
  <r>
    <s v="ORIGIN'S"/>
    <x v="1"/>
  </r>
  <r>
    <s v="RADAR TECHNOLOGIE INTERNATIONAL"/>
    <x v="1"/>
  </r>
  <r>
    <s v="SOCOREP"/>
    <x v="1"/>
  </r>
  <r>
    <s v="SOCIETE DES POTASSES ET DES MINES"/>
    <x v="1"/>
  </r>
  <r>
    <s v="SOCIETE EXPLOITATION MINERE DONG YA "/>
    <x v="1"/>
  </r>
  <r>
    <s v="SOCIETE EXPLOITATION MINERE YICHEN"/>
    <x v="1"/>
  </r>
  <r>
    <s v="SREM"/>
    <x v="1"/>
  </r>
  <r>
    <s v="ZHENGWEI TECHNIQUE CONGO"/>
    <x v="1"/>
  </r>
  <r>
    <s v="ZHI GUO PETROLE"/>
    <x v="1"/>
  </r>
  <r>
    <s v="JIN ZHONG HUI DA BEIJING"/>
    <x v="1"/>
  </r>
  <r>
    <s v="EMC"/>
    <x v="2"/>
  </r>
  <r>
    <s v="KOLI SARL"/>
    <x v="2"/>
  </r>
  <r>
    <s v="SONECO"/>
    <x v="2"/>
  </r>
  <r>
    <s v="NYANGA CONGO"/>
    <x v="2"/>
  </r>
  <r>
    <s v="COREM"/>
    <x v="2"/>
  </r>
  <r>
    <s v="OIL DISTRIBUTION"/>
    <x v="2"/>
  </r>
  <r>
    <s v="GOOD LUCK MINING"/>
    <x v="2"/>
  </r>
  <r>
    <s v="MACK SERVICES"/>
    <x v="2"/>
  </r>
  <r>
    <s v="GRF"/>
    <x v="2"/>
  </r>
  <r>
    <s v="SOCIETE LEGAL MINING CONGO"/>
    <x v="2"/>
  </r>
  <r>
    <s v="SANGHA MINE SAS"/>
    <x v="2"/>
  </r>
  <r>
    <s v="LA CONGOLAISE DES MINES ET DES SERVICES"/>
    <x v="2"/>
  </r>
  <r>
    <s v="SOG CONGO MINING"/>
    <x v="2"/>
  </r>
  <r>
    <s v="AZBO CONNECTION"/>
    <x v="2"/>
  </r>
  <r>
    <s v="GLOBAL SOLUTIONS NEGOCE"/>
    <x v="2"/>
  </r>
  <r>
    <s v="SYNERGIE"/>
    <x v="2"/>
  </r>
  <r>
    <s v="JUMINE CONGO"/>
    <x v="2"/>
  </r>
  <r>
    <s v="POTAMON GOLD"/>
    <x v="2"/>
  </r>
  <r>
    <s v="SREIM"/>
    <x v="2"/>
  </r>
  <r>
    <s v="COTRANS CONSTRUCTION CONGO"/>
    <x v="2"/>
  </r>
  <r>
    <s v="AMC"/>
    <x v="2"/>
  </r>
  <r>
    <s v="AFRI &amp; JHON"/>
    <x v="2"/>
  </r>
  <r>
    <s v="MAISON AUBAINE"/>
    <x v="2"/>
  </r>
  <r>
    <s v="AGIL CONGO"/>
    <x v="2"/>
  </r>
  <r>
    <s v="SUPER GALERIE BUSNESS"/>
    <x v="2"/>
  </r>
  <r>
    <s v="IMC"/>
    <x v="2"/>
  </r>
  <r>
    <s v="MASTER MINING"/>
    <x v="2"/>
  </r>
  <r>
    <s v="SOCIETE CONGOLAISE  DE GESTION ET D'EXPLOITATION MINIERE"/>
    <x v="2"/>
  </r>
  <r>
    <s v="ALPHA MINERLAS"/>
    <x v="2"/>
  </r>
  <r>
    <s v="EXPLORATION MINIERE DU CONGO"/>
    <x v="2"/>
  </r>
  <r>
    <s v="INTERNATIONAL MINING DEVELOPMENT"/>
    <x v="2"/>
  </r>
  <r>
    <s v="SOCIETE LOAL CONGO"/>
    <x v="2"/>
  </r>
  <r>
    <s v="CRBC"/>
    <x v="3"/>
  </r>
  <r>
    <s v="YAUCAT NGUENDI A."/>
    <x v="3"/>
  </r>
  <r>
    <s v="GUANG FA"/>
    <x v="3"/>
  </r>
  <r>
    <s v="SITHAS MARCELLIN"/>
    <x v="3"/>
  </r>
  <r>
    <s v="FENG JIA TRANSPORT"/>
    <x v="3"/>
  </r>
  <r>
    <s v="CARRIERE DE BRAZZAVILLE"/>
    <x v="3"/>
  </r>
  <r>
    <s v="SGE-C"/>
    <x v="3"/>
  </r>
  <r>
    <s v="FORSPAK"/>
    <x v="3"/>
  </r>
  <r>
    <s v="SONOCC"/>
    <x v="3"/>
  </r>
  <r>
    <s v="RONG CHANG INTERNATIONAL SARLU"/>
    <x v="3"/>
  </r>
  <r>
    <s v="CONGO ZHONG JIN MINE GROUPE"/>
    <x v="3"/>
  </r>
  <r>
    <s v="SOCOFRAN"/>
    <x v="3"/>
  </r>
  <r>
    <s v="LIKOUALA TIMBER"/>
    <x v="4"/>
  </r>
  <r>
    <s v="MOKABI S.A"/>
    <x v="4"/>
  </r>
  <r>
    <s v="BOIS ET PLACAGES DE LOPOLA"/>
    <x v="4"/>
  </r>
  <r>
    <s v="CIB – OLAM "/>
    <x v="4"/>
  </r>
  <r>
    <s v="ETBM"/>
    <x v="4"/>
  </r>
  <r>
    <s v="THANRY-CONGO"/>
    <x v="4"/>
  </r>
  <r>
    <s v="BOIS KASSA"/>
    <x v="4"/>
  </r>
  <r>
    <s v="IFO"/>
    <x v="4"/>
  </r>
  <r>
    <s v="SIFCO"/>
    <x v="4"/>
  </r>
  <r>
    <s v="SEFYD"/>
    <x v="4"/>
  </r>
  <r>
    <s v="Wang Sam Ressources and Tranding Compagny Congo"/>
    <x v="4"/>
  </r>
  <r>
    <s v="Congo Dejia Wood Industry"/>
    <x v="4"/>
  </r>
  <r>
    <s v="Entreprise Christelle"/>
    <x v="4"/>
  </r>
  <r>
    <s v="SOFIA"/>
    <x v="4"/>
  </r>
  <r>
    <s v="SADEF-CONGO"/>
    <x v="4"/>
  </r>
  <r>
    <s v="BTC Sarl"/>
    <x v="4"/>
  </r>
  <r>
    <s v="KIMBAKALA et Compagnie "/>
    <x v="4"/>
  </r>
  <r>
    <s v="CFF"/>
    <x v="4"/>
  </r>
  <r>
    <s v="SICOFOR"/>
    <x v="4"/>
  </r>
  <r>
    <s v="ASIA-CONGO INDUSTRIES"/>
    <x v="4"/>
  </r>
  <r>
    <s v="SIPAM"/>
    <x v="4"/>
  </r>
  <r>
    <s v="SPIEX"/>
    <x v="4"/>
  </r>
  <r>
    <s v="AGRI-TRANS &amp; CO SARL"/>
    <x v="4"/>
  </r>
  <r>
    <s v="FORALAC"/>
    <x v="4"/>
  </r>
  <r>
    <s v="SOFIL"/>
    <x v="4"/>
  </r>
  <r>
    <s v="SFIB"/>
    <x v="4"/>
  </r>
  <r>
    <s v="COFIBOIS"/>
    <x v="4"/>
  </r>
  <r>
    <s v="ADL"/>
    <x v="4"/>
  </r>
  <r>
    <s v="AFRIWOOD Industries"/>
    <x v="4"/>
  </r>
  <r>
    <s v="CITB-QUATOR TRANSLEK"/>
    <x v="4"/>
  </r>
  <r>
    <s v="COTRANS"/>
    <x v="4"/>
  </r>
  <r>
    <s v="EMERSON BOIS S.A"/>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
  <r>
    <n v="1"/>
    <s v="AOGC"/>
    <x v="0"/>
    <s v="Rapport ITIE 2019"/>
    <x v="0"/>
  </r>
  <r>
    <n v="2"/>
    <s v="CNOOC"/>
    <x v="0"/>
    <s v="Rapport ITIE 2019"/>
    <x v="0"/>
  </r>
  <r>
    <n v="3"/>
    <s v="CONGOREP"/>
    <x v="0"/>
    <s v="Rapport ITIE 2019"/>
    <x v="0"/>
  </r>
  <r>
    <n v="4"/>
    <s v="DIG OIL"/>
    <x v="0"/>
    <s v="https://congo-repo.revenuedev.org/owner"/>
    <x v="1"/>
  </r>
  <r>
    <n v="5"/>
    <s v="ENI Congo"/>
    <x v="0"/>
    <s v="Rapport ITIE 2019"/>
    <x v="0"/>
  </r>
  <r>
    <n v="6"/>
    <s v="GAZ PROM"/>
    <x v="0"/>
    <s v="https://fr.wikipedia.org/wiki/Gazprom#Gazprom_et_l'Europe_x000a_https://congo-repo.revenuedev.org/owner"/>
    <x v="0"/>
  </r>
  <r>
    <n v="7"/>
    <s v="Kosmos Energy"/>
    <x v="0"/>
    <s v="https://congo-repo.revenuedev.org/owner"/>
    <x v="1"/>
  </r>
  <r>
    <n v="8"/>
    <s v="MCO"/>
    <x v="0"/>
    <s v="https://congo-repo.revenuedev.org/owner"/>
    <x v="1"/>
  </r>
  <r>
    <n v="9"/>
    <s v="Mercuria E&amp;P Congo"/>
    <x v="0"/>
    <s v="https://fr.wikipedia.org/wiki/Mercuria#cite_note-2"/>
    <x v="0"/>
  </r>
  <r>
    <n v="10"/>
    <s v="NEW AGE"/>
    <x v="0"/>
    <s v="Rapport ITIE 2019"/>
    <x v="0"/>
  </r>
  <r>
    <n v="11"/>
    <s v="OPIC"/>
    <x v="0"/>
    <s v="https://congo-repo.revenuedev.org/owner"/>
    <x v="1"/>
  </r>
  <r>
    <n v="12"/>
    <s v="PELFACO"/>
    <x v="0"/>
    <s v="https://congo-repo.revenuedev.org/owner"/>
    <x v="1"/>
  </r>
  <r>
    <n v="13"/>
    <s v="PERENCO CONGO S.A"/>
    <x v="0"/>
    <s v="Rapport ITIE 2019"/>
    <x v="0"/>
  </r>
  <r>
    <n v="14"/>
    <s v="PETROKOUILOU"/>
    <x v="0"/>
    <s v="https://congo-repo.revenuedev.org/owner"/>
    <x v="1"/>
  </r>
  <r>
    <n v="15"/>
    <s v="PETROLEUM E&amp;P Africa SA"/>
    <x v="0"/>
    <s v="https://congo-repo.revenuedev.org/owner"/>
    <x v="1"/>
  </r>
  <r>
    <n v="16"/>
    <s v="PHILIA"/>
    <x v="0"/>
    <s v="https://congo-repo.revenuedev.org/owner"/>
    <x v="1"/>
  </r>
  <r>
    <n v="17"/>
    <s v="SNPC"/>
    <x v="0"/>
    <s v="Rapport ITIE 2019"/>
    <x v="0"/>
  </r>
  <r>
    <n v="18"/>
    <s v="SOCO EPC"/>
    <x v="0"/>
    <s v="https://congo-repo.revenuedev.org/owner"/>
    <x v="1"/>
  </r>
  <r>
    <n v="19"/>
    <s v="SONAREP S.A"/>
    <x v="0"/>
    <s v="Formulaire de Déclaration BO "/>
    <x v="2"/>
  </r>
  <r>
    <n v="20"/>
    <s v="TOTAL E&amp;P Congo"/>
    <x v="0"/>
    <s v="Rapport ITIE 2019"/>
    <x v="0"/>
  </r>
  <r>
    <n v="21"/>
    <s v="WING WAH"/>
    <x v="0"/>
    <s v="Rapport ITIE 2019"/>
    <x v="0"/>
  </r>
  <r>
    <n v="22"/>
    <s v="WNR S.A.U"/>
    <x v="0"/>
    <s v="https://congo-repo.revenuedev.org/owner"/>
    <x v="1"/>
  </r>
  <r>
    <n v="23"/>
    <s v="Société Chevron OVERSEAS Congo LMI"/>
    <x v="0"/>
    <s v="Rapport ITIE 2019"/>
    <x v="0"/>
  </r>
  <r>
    <n v="24"/>
    <s v="KONTINENT CONGO"/>
    <x v="0"/>
    <s v="Rapport ITIE 2019"/>
    <x v="0"/>
  </r>
  <r>
    <n v="25"/>
    <s v="LUKOIL"/>
    <x v="0"/>
    <s v="Rapport ITIE 2019"/>
    <x v="0"/>
  </r>
  <r>
    <n v="26"/>
    <s v="SOREMI"/>
    <x v="1"/>
    <s v="Rapport ITIE 2019"/>
    <x v="0"/>
  </r>
  <r>
    <n v="27"/>
    <s v="SINTOUKOLA POTASH S.A"/>
    <x v="1"/>
    <s v="Rapport ITIE 2019"/>
    <x v="0"/>
  </r>
  <r>
    <n v="28"/>
    <s v="CONGO MINING LTD"/>
    <x v="1"/>
    <s v="Rapport ITIE 2019"/>
    <x v="0"/>
  </r>
  <r>
    <n v="29"/>
    <s v="MINNING PROJECT DEVELOPPEMENT CONGO"/>
    <x v="1"/>
    <s v="Rapport ITIE 2019"/>
    <x v="0"/>
  </r>
  <r>
    <n v="30"/>
    <s v="SOCIETE D'EXPLOITATION MINIERE YUAN DONG SEMYD-SARL"/>
    <x v="1"/>
    <s v="Rapport ITIE 2019"/>
    <x v="0"/>
  </r>
  <r>
    <n v="31"/>
    <s v="TAMAN INDUSTRIE"/>
    <x v="2"/>
    <s v="Formulaire de Déclaration BO "/>
    <x v="2"/>
  </r>
  <r>
    <n v="32"/>
    <s v="CIB – OLAM"/>
    <x v="2"/>
    <s v="https://fr.wikipedia.org/wiki/Olam_x000a_https://www.finances.gouv.cg/fr/tableau-des-titres-forestiers-dexploitation"/>
    <x v="1"/>
  </r>
  <r>
    <n v="33"/>
    <s v="SEFYD"/>
    <x v="2"/>
    <s v="https://www.finances.gouv.cg/fr/tableau-des-titres-forestiers-dexploitation"/>
    <x v="1"/>
  </r>
  <r>
    <n v="34"/>
    <s v="INDUSTRIE FORESTIERE DE OUESSO"/>
    <x v="2"/>
    <s v="Rapport ITIE 2019"/>
    <x v="0"/>
  </r>
  <r>
    <n v="35"/>
    <s v="SICOFOR SA"/>
    <x v="2"/>
    <s v="https://www.finances.gouv.cg/fr/tableau-des-titres-forestiers-dexploitation"/>
    <x v="1"/>
  </r>
  <r>
    <n v="36"/>
    <s v="ASIA CONGO INDUSTRIES"/>
    <x v="2"/>
    <s v="https://www.finances.gouv.cg/fr/tableau-des-titres-forestiers-dexploitation"/>
    <x v="1"/>
  </r>
  <r>
    <n v="37"/>
    <s v="Congolaise Industrielle des Bois du Niari"/>
    <x v="2"/>
    <s v="Formulaire de Déclaration BO "/>
    <x v="2"/>
  </r>
  <r>
    <n v="38"/>
    <s v="ATIS CONGO Sarl"/>
    <x v="0"/>
    <s v="https://congo-repo.revenuedev.org/owner"/>
    <x v="1"/>
  </r>
  <r>
    <n v="39"/>
    <s v="SAPRO MAYOKO"/>
    <x v="1"/>
    <s v="https://fr.wikipedia.org/wiki/Mayoko"/>
    <x v="0"/>
  </r>
  <r>
    <n v="40"/>
    <s v="MPD CONGO"/>
    <x v="1"/>
    <s v="Rapport ITIE 2019"/>
    <x v="0"/>
  </r>
  <r>
    <n v="41"/>
    <s v="CONGO IRON"/>
    <x v="1"/>
    <s v="Rapport ITIE 2019"/>
    <x v="0"/>
  </r>
  <r>
    <n v="42"/>
    <s v="SAPRO MAYOKO"/>
    <x v="1"/>
    <s v="Rapport ITIE 2019"/>
    <x v="0"/>
  </r>
  <r>
    <n v="43"/>
    <s v="SINO CONGO RESOURCES"/>
    <x v="1"/>
    <s v="Rapport ITIE 2019"/>
    <x v="0"/>
  </r>
  <r>
    <n v="44"/>
    <s v="COMINCO"/>
    <x v="1"/>
    <s v="Rapport ITIE 2019"/>
    <x v="0"/>
  </r>
  <r>
    <n v="45"/>
    <s v="DOUGOU POTASH"/>
    <x v="1"/>
    <s v="Rapport ITIE 2019"/>
    <x v="0"/>
  </r>
  <r>
    <n v="46"/>
    <s v="KOLA POTASH"/>
    <x v="1"/>
    <s v="Rapport ITIE 2019"/>
    <x v="0"/>
  </r>
  <r>
    <n v="47"/>
    <s v="LUYUAN DES MINES"/>
    <x v="1"/>
    <s v="Rapport ITIE 2019"/>
    <x v="0"/>
  </r>
  <r>
    <n v="48"/>
    <s v="MPC"/>
    <x v="1"/>
    <s v="Rapport ITIE 2019"/>
    <x v="0"/>
  </r>
  <r>
    <n v="49"/>
    <s v="LULU"/>
    <x v="1"/>
    <s v="Rapport ITIE 2019"/>
    <x v="0"/>
  </r>
  <r>
    <n v="50"/>
    <s v="AVIMA FER (EX CORE MINING)"/>
    <x v="1"/>
    <s v="https://www.agenceecofin.com/fer/3006-78019-l-australien-avima-iron-ore-envisage-d-exporter-son-minerai-de-fer-du-congo-via-le-port-de-kribi-au-cameroun_x000a__x000a_https://avimairon.com/about.html#:~:text=Avima%20Iron%20Ore%20Limited%20owns,of%20direct%20shipping%20iron%20ore."/>
    <x v="0"/>
  </r>
  <r>
    <n v="51"/>
    <s v="AFRICAN IRON"/>
    <x v="1"/>
    <s v="Rapport ITIE 2019"/>
    <x v="0"/>
  </r>
  <r>
    <n v="52"/>
    <s v="AFRICA MINING DEVELOPMENT"/>
    <x v="1"/>
    <s v="Rapport ITIE 2019"/>
    <x v="0"/>
  </r>
  <r>
    <n v="53"/>
    <s v="AMD"/>
    <x v="1"/>
    <s v="Rapport ITIE 2019"/>
    <x v="0"/>
  </r>
  <r>
    <n v="54"/>
    <s v="BOYA CONGO DEVELOPMENT"/>
    <x v="1"/>
    <s v="Rapport ITIE 2019"/>
    <x v="0"/>
  </r>
  <r>
    <n v="55"/>
    <s v="CONGOYING"/>
    <x v="1"/>
    <s v="Rapport ITIE 2019"/>
    <x v="0"/>
  </r>
  <r>
    <n v="56"/>
    <s v="DISTRIBUTION INTERNATIONALE"/>
    <x v="1"/>
    <s v="Rapport ITIE 2019"/>
    <x v="0"/>
  </r>
  <r>
    <n v="57"/>
    <s v="DMC IRON"/>
    <x v="1"/>
    <s v="Rapport ITIE 2019"/>
    <x v="0"/>
  </r>
  <r>
    <n v="58"/>
    <s v="EXPLOITATION MINIERE DU CONGO"/>
    <x v="1"/>
    <s v="Rapport ITIE 2019"/>
    <x v="0"/>
  </r>
  <r>
    <n v="59"/>
    <s v="FIRST REPUBLIC RESOURCES"/>
    <x v="1"/>
    <s v="Rapport ITIE 2019"/>
    <x v="0"/>
  </r>
  <r>
    <n v="60"/>
    <s v="KIMIN CONGO SA"/>
    <x v="1"/>
    <s v="https://congomines.org/drc_companies/119-kisanfu-mining"/>
    <x v="0"/>
  </r>
  <r>
    <n v="61"/>
    <s v="MAC CONGO"/>
    <x v="1"/>
    <s v="Rapport ITIE 2019"/>
    <x v="0"/>
  </r>
  <r>
    <n v="62"/>
    <s v="MINERELYA CONGO SARL"/>
    <x v="1"/>
    <s v="Rapport ITIE 2019"/>
    <x v="0"/>
  </r>
  <r>
    <n v="63"/>
    <s v="ORIGIN'S"/>
    <x v="1"/>
    <s v="Rapport ITIE 2019"/>
    <x v="0"/>
  </r>
  <r>
    <n v="64"/>
    <s v="RADAR TECHNOLOGIE INTERNATIONAL"/>
    <x v="1"/>
    <s v="https://www.societe.com/cgi-bin/carto?param=421583790"/>
    <x v="0"/>
  </r>
  <r>
    <n v="65"/>
    <s v="SOCOREP"/>
    <x v="1"/>
    <s v="https://www.societe.com/cgi-bin/carto?param=308875087#avantages_carto_intro"/>
    <x v="0"/>
  </r>
  <r>
    <n v="66"/>
    <s v="SOCIETE DES POTASSES ET DES MINES"/>
    <x v="1"/>
    <s v="Rapport ITIE 2019"/>
    <x v="0"/>
  </r>
  <r>
    <n v="67"/>
    <s v="SOCIETE EXPLOITATION MINERE DONG YA "/>
    <x v="1"/>
    <s v="Rapport ITIE 2019"/>
    <x v="0"/>
  </r>
  <r>
    <n v="68"/>
    <s v="SOCIETE EXPLOITATION MINERE YICHEN"/>
    <x v="1"/>
    <s v="Rapport ITIE 2019"/>
    <x v="0"/>
  </r>
  <r>
    <n v="69"/>
    <s v="SREM"/>
    <x v="1"/>
    <s v="Rapport ITIE 2019"/>
    <x v="0"/>
  </r>
  <r>
    <n v="70"/>
    <s v="ZHENGWEI TECHNIQUE CONGO"/>
    <x v="1"/>
    <s v="Rapport ITIE 2019"/>
    <x v="0"/>
  </r>
  <r>
    <n v="71"/>
    <s v="ZHI GUO PETROLE"/>
    <x v="1"/>
    <s v="Rapport ITIE 2019"/>
    <x v="0"/>
  </r>
  <r>
    <n v="72"/>
    <s v="JIN ZHONG HUI DA BEIJING"/>
    <x v="1"/>
    <s v="Rapport ITIE 2019"/>
    <x v="0"/>
  </r>
  <r>
    <n v="73"/>
    <s v="EMC"/>
    <x v="1"/>
    <s v="Rapport ITIE 2019"/>
    <x v="0"/>
  </r>
  <r>
    <n v="74"/>
    <s v="KOLI SARL"/>
    <x v="1"/>
    <s v="https://www.societe.com/cgi-bin/carto?param=481762433"/>
    <x v="0"/>
  </r>
  <r>
    <n v="75"/>
    <s v="SONECO"/>
    <x v="1"/>
    <s v="Rapport ITIE 2019"/>
    <x v="0"/>
  </r>
  <r>
    <n v="76"/>
    <s v="NYANGA CONGO"/>
    <x v="1"/>
    <s v="https://www.sgg.cg/JO/2015/congo-jo-2015-25.pdf_x000a_https://www.sgg.cg/JO/2021/congo-jo-2021-04.pdf"/>
    <x v="0"/>
  </r>
  <r>
    <n v="77"/>
    <s v="COREM"/>
    <x v="1"/>
    <s v="Rapport ITIE 2019"/>
    <x v="0"/>
  </r>
  <r>
    <n v="78"/>
    <s v="OIL DISTRIBUTION"/>
    <x v="1"/>
    <s v="Rapport ITIE 2019"/>
    <x v="0"/>
  </r>
  <r>
    <n v="79"/>
    <s v="GOOD LUCK MINING"/>
    <x v="1"/>
    <s v="Rapport ITIE 2019"/>
    <x v="0"/>
  </r>
  <r>
    <n v="80"/>
    <s v="MACK SERVICES"/>
    <x v="1"/>
    <s v="Rapport ITIE 2019"/>
    <x v="0"/>
  </r>
  <r>
    <n v="81"/>
    <s v="GRF"/>
    <x v="1"/>
    <s v="Rapport ITIE 2019"/>
    <x v="0"/>
  </r>
  <r>
    <n v="82"/>
    <s v="SOCIETE LEGAL MINING CONGO"/>
    <x v="1"/>
    <s v="Rapport ITIE 2019"/>
    <x v="0"/>
  </r>
  <r>
    <n v="83"/>
    <s v="SANGHA MINE SAS"/>
    <x v="1"/>
    <s v="Rapport ITIE 2019"/>
    <x v="0"/>
  </r>
  <r>
    <n v="84"/>
    <s v="LA CONGOLAISE DES MINES ET DES SERVICES"/>
    <x v="1"/>
    <s v="Rapport ITIE 2019"/>
    <x v="0"/>
  </r>
  <r>
    <n v="85"/>
    <s v="SOG CONGO MINING"/>
    <x v="1"/>
    <s v="https://gazettes.africa/archive/cg/2022/cg-journal-officiel-dated-2022-02-03-no-5.pdf"/>
    <x v="0"/>
  </r>
  <r>
    <n v="86"/>
    <s v="AZBO CONNECTION"/>
    <x v="1"/>
    <s v="Rapport ITIE 2019"/>
    <x v="0"/>
  </r>
  <r>
    <n v="87"/>
    <s v="GLOBAL SOLUTIONS NEGOCE"/>
    <x v="1"/>
    <s v="https://www.societe.com/cgi-bin/carto?param=890251606"/>
    <x v="0"/>
  </r>
  <r>
    <n v="88"/>
    <s v="SYNERGIE"/>
    <x v="1"/>
    <s v="https://fr.wikipedia.org/wiki/Synergie_(entreprise)"/>
    <x v="0"/>
  </r>
  <r>
    <n v="89"/>
    <s v="JUMINE CONGO"/>
    <x v="1"/>
    <s v="Rapport ITIE 2019"/>
    <x v="0"/>
  </r>
  <r>
    <n v="90"/>
    <s v="POTAMON GOLD"/>
    <x v="1"/>
    <s v="Rapport ITIE 2019"/>
    <x v="0"/>
  </r>
  <r>
    <n v="91"/>
    <s v="SREIM"/>
    <x v="1"/>
    <s v="Rapport ITIE 2019"/>
    <x v="0"/>
  </r>
  <r>
    <n v="92"/>
    <s v="COTRANS CONSTRUCTION CONGO"/>
    <x v="1"/>
    <s v="Rapport ITIE 2019"/>
    <x v="0"/>
  </r>
  <r>
    <n v="93"/>
    <s v="AMC"/>
    <x v="1"/>
    <s v="https://congomines.org/drc_companies/48-anvil-mining-congo"/>
    <x v="0"/>
  </r>
  <r>
    <n v="94"/>
    <s v="AFRI &amp; JHON"/>
    <x v="1"/>
    <s v="Rapport ITIE 2019"/>
    <x v="0"/>
  </r>
  <r>
    <n v="95"/>
    <s v="MAISON AUBAINE"/>
    <x v="1"/>
    <s v="Rapport ITIE 2019"/>
    <x v="0"/>
  </r>
  <r>
    <n v="96"/>
    <s v="AGIL CONGO"/>
    <x v="1"/>
    <s v="http://www.agil.com.tn/"/>
    <x v="0"/>
  </r>
  <r>
    <n v="97"/>
    <s v="SUPER GALERIE BUSNESS"/>
    <x v="1"/>
    <s v="Rapport ITIE 2019"/>
    <x v="0"/>
  </r>
  <r>
    <n v="98"/>
    <s v="IMC"/>
    <x v="1"/>
    <s v="Rapport ITIE 2019"/>
    <x v="0"/>
  </r>
  <r>
    <n v="99"/>
    <s v="MASTER MINING"/>
    <x v="1"/>
    <s v="Rapport ITIE 2019"/>
    <x v="0"/>
  </r>
  <r>
    <n v="100"/>
    <s v="SOCIETE CONGOLAISE  DE GESTION ET D'EXPLOITATION MINIERE"/>
    <x v="1"/>
    <s v="Rapport ITIE 2019"/>
    <x v="0"/>
  </r>
  <r>
    <n v="101"/>
    <s v="ALPHA MINERLAS"/>
    <x v="1"/>
    <s v="Rapport ITIE 2019"/>
    <x v="0"/>
  </r>
  <r>
    <n v="102"/>
    <s v="EXPLORATION MINIERE DU CONGO"/>
    <x v="1"/>
    <s v="Rapport ITIE 2019"/>
    <x v="0"/>
  </r>
  <r>
    <n v="103"/>
    <s v="INTERNATIONAL MINING DEVELOPMENT"/>
    <x v="1"/>
    <s v="Rapport ITIE 2019"/>
    <x v="0"/>
  </r>
  <r>
    <n v="104"/>
    <s v="SOCIETE LOAL CONGO"/>
    <x v="1"/>
    <s v="Rapport ITIE 2019"/>
    <x v="0"/>
  </r>
  <r>
    <n v="105"/>
    <s v="CRBC = la China Road and Bridge Corporation"/>
    <x v="3"/>
    <s v="https://en.wikipedia.org/wiki/China_Road_and_Bridge_Corporation"/>
    <x v="0"/>
  </r>
  <r>
    <n v="106"/>
    <s v="YAUCAT NGUENDI A."/>
    <x v="3"/>
    <s v="Rapport ITIE 2019"/>
    <x v="0"/>
  </r>
  <r>
    <n v="107"/>
    <s v="GUANG FA"/>
    <x v="3"/>
    <s v="Rapport ITIE 2019"/>
    <x v="0"/>
  </r>
  <r>
    <n v="108"/>
    <s v="SITHAS MARCELLIN"/>
    <x v="3"/>
    <s v="https://www.sgg.cg/JO/2010/congo-jo-2010-33.pdf"/>
    <x v="0"/>
  </r>
  <r>
    <n v="109"/>
    <s v="FENG JIA TRANSPORT"/>
    <x v="3"/>
    <s v="Rapport ITIE 2019"/>
    <x v="0"/>
  </r>
  <r>
    <n v="110"/>
    <s v="CARRIERE DE BRAZZAVILLE"/>
    <x v="3"/>
    <s v="Rapport ITIE 2019"/>
    <x v="0"/>
  </r>
  <r>
    <n v="111"/>
    <s v="SGE-C"/>
    <x v="3"/>
    <s v="Rapport ITIE 2019"/>
    <x v="0"/>
  </r>
  <r>
    <n v="112"/>
    <s v="FORSPAK"/>
    <x v="3"/>
    <s v="Rapport ITIE 2019"/>
    <x v="0"/>
  </r>
  <r>
    <n v="113"/>
    <s v="SONOCC"/>
    <x v="3"/>
    <s v="https://economie.gouv.cg/fr/content/statuts-societ%C3%A9-nouvelle-des-ciments-du-congo-%C2%ABsonocc%C2%BB"/>
    <x v="0"/>
  </r>
  <r>
    <n v="114"/>
    <s v="RONG CHANG INTERNATIONAL SARLU"/>
    <x v="3"/>
    <s v="https://www.datocapital.lu/companies/Rong-Chang-Sarl.html"/>
    <x v="0"/>
  </r>
  <r>
    <n v="115"/>
    <s v="CONGO ZHONG JIN MINE GROUPE"/>
    <x v="3"/>
    <s v="Rapport ITIE 2019"/>
    <x v="0"/>
  </r>
  <r>
    <n v="116"/>
    <s v="SOCOFRAN"/>
    <x v="3"/>
    <s v="https://data.inpi.fr/entreprises/793381658?q=793381658#793381658"/>
    <x v="0"/>
  </r>
  <r>
    <n v="117"/>
    <s v="LIKOUALA TIMBER"/>
    <x v="2"/>
    <s v="https://www.openlandcontracts.org/contract/ocds-591adf-1807423454/view#/pdf/page/3/annotation/28895"/>
    <x v="0"/>
  </r>
  <r>
    <n v="118"/>
    <s v="MOKABI S.A"/>
    <x v="2"/>
    <s v="http://www.rougier.fr/fr/groupe/188-conseil-dadministration.html"/>
    <x v="0"/>
  </r>
  <r>
    <n v="119"/>
    <s v="BOIS ET PLACAGES DE LOPOLA"/>
    <x v="2"/>
    <s v="https://www.openlandcontracts.org/contract/ocds-591adf-7470581797/view#/pdf/page/4/annotation/28652"/>
    <x v="0"/>
  </r>
  <r>
    <n v="120"/>
    <s v="ETBM"/>
    <x v="2"/>
    <s v="https://www.openlandcontracts.org/contract/ocds-591adf-9603297168/view#/pdf/page/1/annotation/32724"/>
    <x v="0"/>
  </r>
  <r>
    <n v="121"/>
    <s v="THANRY-CONGO"/>
    <x v="2"/>
    <s v="https://www.openlandcontracts.org/contract/ocds-591adf-0629629225/view#/pdf/page/2/annotation/34567"/>
    <x v="0"/>
  </r>
  <r>
    <n v="122"/>
    <s v="BOIS KASSA"/>
    <x v="2"/>
    <s v="https://www.openlandcontracts.org/contract/ocds-591adf-0079776394/view#/pdf/page/2/annotation/38174"/>
    <x v="0"/>
  </r>
  <r>
    <n v="123"/>
    <s v="IFO"/>
    <x v="2"/>
    <s v="https://www.finances.gouv.cg/fr/tableau-des-titres-forestiers-dexploitation"/>
    <x v="0"/>
  </r>
  <r>
    <n v="124"/>
    <s v="SIFCO"/>
    <x v="2"/>
    <s v="https://www.finances.gouv.cg/fr/tableau-des-titres-forestiers-dexploitation_x000a_https://www.verif.com/actionnaires-filiales/SIFCO-APPLIED-SURFACE-CONCEPTS-325753614/"/>
    <x v="0"/>
  </r>
  <r>
    <n v="125"/>
    <s v="Wang Sam Ressources "/>
    <x v="2"/>
    <s v="https://www.finances.gouv.cg/fr/tableau-des-titres-forestiers-dexploitation"/>
    <x v="0"/>
  </r>
  <r>
    <n v="126"/>
    <s v="Congo Dejia Wood Industry"/>
    <x v="2"/>
    <s v="https://www.finances.gouv.cg/fr/tableau-des-titres-forestiers-dexploitation"/>
    <x v="0"/>
  </r>
  <r>
    <n v="127"/>
    <s v="Entreprise Christelle"/>
    <x v="2"/>
    <s v="https://www.finances.gouv.cg/fr/tableau-des-titres-forestiers-dexploitation"/>
    <x v="0"/>
  </r>
  <r>
    <n v="128"/>
    <s v="SOFIA"/>
    <x v="2"/>
    <s v="https://www.finances.gouv.cg/fr/tableau-des-titres-forestiers-dexploitation"/>
    <x v="0"/>
  </r>
  <r>
    <n v="129"/>
    <s v="SADEF-CONGO"/>
    <x v="2"/>
    <s v="https://www.finances.gouv.cg/fr/tableau-des-titres-forestiers-dexploitation"/>
    <x v="0"/>
  </r>
  <r>
    <n v="130"/>
    <s v="BTC Sarl"/>
    <x v="2"/>
    <s v="https://www.finances.gouv.cg/fr/tableau-des-titres-forestiers-dexploitation"/>
    <x v="0"/>
  </r>
  <r>
    <n v="131"/>
    <s v="KIMBAKALA et Compagnie "/>
    <x v="2"/>
    <s v="https://www.finances.gouv.cg/fr/tableau-des-titres-forestiers-dexploitation"/>
    <x v="0"/>
  </r>
  <r>
    <n v="132"/>
    <s v="CFF"/>
    <x v="2"/>
    <s v="https://www.finances.gouv.cg/fr/tableau-des-titres-forestiers-dexploitation"/>
    <x v="0"/>
  </r>
  <r>
    <n v="133"/>
    <s v="SIPAM"/>
    <x v="2"/>
    <s v="https://www.finances.gouv.cg/fr/tableau-des-titres-forestiers-dexploitation"/>
    <x v="0"/>
  </r>
  <r>
    <n v="134"/>
    <s v="SPIEX"/>
    <x v="2"/>
    <s v="https://www.finances.gouv.cg/fr/tableau-des-titres-forestiers-dexploitation"/>
    <x v="0"/>
  </r>
  <r>
    <n v="135"/>
    <s v="AGRI-TRANS &amp; CO SARL"/>
    <x v="2"/>
    <s v="Rapport ITIE 2019"/>
    <x v="0"/>
  </r>
  <r>
    <n v="136"/>
    <s v="FORALAC"/>
    <x v="2"/>
    <s v="https://www.finances.gouv.cg/fr/tableau-des-titres-forestiers-dexploitation"/>
    <x v="0"/>
  </r>
  <r>
    <n v="137"/>
    <s v="SOFIL"/>
    <x v="2"/>
    <s v="https://www.finances.gouv.cg/fr/tableau-des-titres-forestiers-dexploitation"/>
    <x v="0"/>
  </r>
  <r>
    <n v="138"/>
    <s v="SFIB"/>
    <x v="2"/>
    <s v="https://www.finances.gouv.cg/fr/tableau-des-titres-forestiers-dexploitation"/>
    <x v="0"/>
  </r>
  <r>
    <n v="139"/>
    <s v="COFIBOIS"/>
    <x v="2"/>
    <s v="https://www.finances.gouv.cg/fr/tableau-des-titres-forestiers-dexploitation"/>
    <x v="0"/>
  </r>
  <r>
    <n v="140"/>
    <s v="ADL"/>
    <x v="2"/>
    <s v="https://www.finances.gouv.cg/fr/tableau-des-titres-forestiers-dexploitation"/>
    <x v="0"/>
  </r>
  <r>
    <n v="141"/>
    <s v="AFRIWOOD Industries"/>
    <x v="2"/>
    <s v="https://www.finances.gouv.cg/fr/tableau-des-titres-forestiers-dexploitation"/>
    <x v="0"/>
  </r>
  <r>
    <n v="142"/>
    <s v="CITB-QUATOR TRANSLEK"/>
    <x v="2"/>
    <s v="https://www.finances.gouv.cg/fr/tableau-des-titres-forestiers-dexploitation"/>
    <x v="0"/>
  </r>
  <r>
    <n v="143"/>
    <s v="COTRANS"/>
    <x v="2"/>
    <s v="https://www.finances.gouv.cg/fr/tableau-des-titres-forestiers-dexploitation"/>
    <x v="0"/>
  </r>
  <r>
    <n v="144"/>
    <s v="EMERSON BOIS S.A"/>
    <x v="2"/>
    <s v="Rapport ITIE 2019"/>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699B55C-BAF6-4809-8983-8A5E52E7429C}" name="Tableau croisé dynamique1" cacheId="1"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F1:G7" firstHeaderRow="1" firstDataRow="1" firstDataCol="1"/>
  <pivotFields count="2">
    <pivotField dataField="1" showAll="0"/>
    <pivotField axis="axisRow" showAll="0">
      <items count="6">
        <item x="2"/>
        <item x="3"/>
        <item x="4"/>
        <item x="1"/>
        <item x="0"/>
        <item t="default"/>
      </items>
    </pivotField>
  </pivotFields>
  <rowFields count="1">
    <field x="1"/>
  </rowFields>
  <rowItems count="6">
    <i>
      <x/>
    </i>
    <i>
      <x v="1"/>
    </i>
    <i>
      <x v="2"/>
    </i>
    <i>
      <x v="3"/>
    </i>
    <i>
      <x v="4"/>
    </i>
    <i t="grand">
      <x/>
    </i>
  </rowItems>
  <colItems count="1">
    <i/>
  </colItems>
  <dataFields count="1">
    <dataField name="Nombre de A" fld="0" subtotal="count" baseField="0" baseItem="0"/>
  </dataFields>
  <formats count="6">
    <format dxfId="17">
      <pivotArea type="all" dataOnly="0" outline="0" fieldPosition="0"/>
    </format>
    <format dxfId="16">
      <pivotArea outline="0" collapsedLevelsAreSubtotals="1" fieldPosition="0"/>
    </format>
    <format dxfId="15">
      <pivotArea field="1" type="button" dataOnly="0" labelOnly="1" outline="0" axis="axisRow" fieldPosition="0"/>
    </format>
    <format dxfId="14">
      <pivotArea dataOnly="0" labelOnly="1" fieldPosition="0">
        <references count="1">
          <reference field="1" count="0"/>
        </references>
      </pivotArea>
    </format>
    <format dxfId="13">
      <pivotArea dataOnly="0" labelOnly="1" grandRow="1" outline="0" fieldPosition="0"/>
    </format>
    <format dxfId="1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7678F8D-F673-46A9-B7CC-0472FBAAF99C}" name="Tableau croisé dynamique1" cacheId="2"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G1:K7" firstHeaderRow="1" firstDataRow="2" firstDataCol="1"/>
  <pivotFields count="5">
    <pivotField showAll="0"/>
    <pivotField showAll="0"/>
    <pivotField axis="axisRow" showAll="0">
      <items count="5">
        <item x="3"/>
        <item x="2"/>
        <item x="1"/>
        <item x="0"/>
        <item t="default"/>
      </items>
    </pivotField>
    <pivotField dataField="1" showAll="0"/>
    <pivotField axis="axisCol" showAll="0">
      <items count="4">
        <item x="1"/>
        <item x="2"/>
        <item x="0"/>
        <item t="default"/>
      </items>
    </pivotField>
  </pivotFields>
  <rowFields count="1">
    <field x="2"/>
  </rowFields>
  <rowItems count="5">
    <i>
      <x/>
    </i>
    <i>
      <x v="1"/>
    </i>
    <i>
      <x v="2"/>
    </i>
    <i>
      <x v="3"/>
    </i>
    <i t="grand">
      <x/>
    </i>
  </rowItems>
  <colFields count="1">
    <field x="4"/>
  </colFields>
  <colItems count="4">
    <i>
      <x/>
    </i>
    <i>
      <x v="1"/>
    </i>
    <i>
      <x v="2"/>
    </i>
    <i t="grand">
      <x/>
    </i>
  </colItems>
  <dataFields count="1">
    <dataField name="Nombre de Source" fld="3" subtotal="count" baseField="0" baseItem="0"/>
  </dataFields>
  <formats count="12">
    <format dxfId="11">
      <pivotArea type="all" dataOnly="0" outline="0" fieldPosition="0"/>
    </format>
    <format dxfId="10">
      <pivotArea outline="0" collapsedLevelsAreSubtotals="1" fieldPosition="0"/>
    </format>
    <format dxfId="9">
      <pivotArea field="4" type="button" dataOnly="0" labelOnly="1" outline="0" axis="axisCol" fieldPosition="0"/>
    </format>
    <format dxfId="8">
      <pivotArea dataOnly="0" labelOnly="1" fieldPosition="0">
        <references count="1">
          <reference field="4" count="0"/>
        </references>
      </pivotArea>
    </format>
    <format dxfId="7">
      <pivotArea dataOnly="0" labelOnly="1" grandRow="1" outline="0" fieldPosition="0"/>
    </format>
    <format dxfId="6">
      <pivotArea dataOnly="0" labelOnly="1" outline="0" axis="axisValues" fieldPosition="0"/>
    </format>
    <format dxfId="5">
      <pivotArea type="all" dataOnly="0" outline="0" fieldPosition="0"/>
    </format>
    <format dxfId="4">
      <pivotArea outline="0" collapsedLevelsAreSubtotals="1" fieldPosition="0"/>
    </format>
    <format dxfId="3">
      <pivotArea field="4" type="button" dataOnly="0" labelOnly="1" outline="0" axis="axisCol" fieldPosition="0"/>
    </format>
    <format dxfId="2">
      <pivotArea dataOnly="0" labelOnly="1" fieldPosition="0">
        <references count="1">
          <reference field="4"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BDO 1">
  <a:themeElements>
    <a:clrScheme name="BDO SB2">
      <a:dk1>
        <a:sysClr val="windowText" lastClr="000000"/>
      </a:dk1>
      <a:lt1>
        <a:sysClr val="window" lastClr="FFFFFF"/>
      </a:lt1>
      <a:dk2>
        <a:srgbClr val="685040"/>
      </a:dk2>
      <a:lt2>
        <a:srgbClr val="EEE8E5"/>
      </a:lt2>
      <a:accent1>
        <a:srgbClr val="ED1A3B"/>
      </a:accent1>
      <a:accent2>
        <a:srgbClr val="2EAFA4"/>
      </a:accent2>
      <a:accent3>
        <a:srgbClr val="98002E"/>
      </a:accent3>
      <a:accent4>
        <a:srgbClr val="62CAE3"/>
      </a:accent4>
      <a:accent5>
        <a:srgbClr val="F65275"/>
      </a:accent5>
      <a:accent6>
        <a:srgbClr val="F3D03E"/>
      </a:accent6>
      <a:hlink>
        <a:srgbClr val="ED1A3B"/>
      </a:hlink>
      <a:folHlink>
        <a:srgbClr val="22409A"/>
      </a:folHlink>
    </a:clrScheme>
    <a:fontScheme name="BDO">
      <a:majorFont>
        <a:latin typeface="Trebuchet MS"/>
        <a:ea typeface=""/>
        <a:cs typeface=""/>
      </a:majorFont>
      <a:minorFont>
        <a:latin typeface="Trebuchet MS"/>
        <a:ea typeface=""/>
        <a:cs typeface=""/>
      </a:minorFont>
    </a:fontScheme>
    <a:fmtScheme name="BDO">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societe.com/cgi-bin/carto?param=481762433" TargetMode="External"/><Relationship Id="rId13" Type="http://schemas.openxmlformats.org/officeDocument/2006/relationships/hyperlink" Target="https://fr.wikipedia.org/wiki/Synergie_(entreprise)" TargetMode="External"/><Relationship Id="rId18" Type="http://schemas.openxmlformats.org/officeDocument/2006/relationships/hyperlink" Target="https://www.datocapital.lu/companies/Rong-Chang-Sarl.html" TargetMode="External"/><Relationship Id="rId26" Type="http://schemas.openxmlformats.org/officeDocument/2006/relationships/hyperlink" Target="http://www.rougier.fr/fr/groupe/188-conseil-dadministration.html" TargetMode="External"/><Relationship Id="rId3" Type="http://schemas.openxmlformats.org/officeDocument/2006/relationships/hyperlink" Target="https://fr.wikipedia.org/wiki/Mayoko" TargetMode="External"/><Relationship Id="rId21" Type="http://schemas.openxmlformats.org/officeDocument/2006/relationships/hyperlink" Target="https://www.openlandcontracts.org/contract/ocds-591adf-7470581797/view" TargetMode="External"/><Relationship Id="rId7" Type="http://schemas.openxmlformats.org/officeDocument/2006/relationships/hyperlink" Target="https://www.societe.com/cgi-bin/carto?param=308875087" TargetMode="External"/><Relationship Id="rId12" Type="http://schemas.openxmlformats.org/officeDocument/2006/relationships/hyperlink" Target="https://www.societe.com/cgi-bin/carto?param=890251606" TargetMode="External"/><Relationship Id="rId17" Type="http://schemas.openxmlformats.org/officeDocument/2006/relationships/hyperlink" Target="https://economie.gouv.cg/fr/content/statuts-societ%C3%A9-nouvelle-des-ciments-du-congo-%C2%ABsonocc%C2%BB" TargetMode="External"/><Relationship Id="rId25" Type="http://schemas.openxmlformats.org/officeDocument/2006/relationships/hyperlink" Target="https://www.verif.com/actionnaires-filiales/SIFCO-APPLIED-SURFACE-CONCEPTS-325753614/" TargetMode="External"/><Relationship Id="rId2" Type="http://schemas.openxmlformats.org/officeDocument/2006/relationships/hyperlink" Target="https://www.kvk.nl/bestellen/" TargetMode="External"/><Relationship Id="rId16" Type="http://schemas.openxmlformats.org/officeDocument/2006/relationships/hyperlink" Target="https://www.sgg.cg/JO/2010/congo-jo-2010-33.pdf" TargetMode="External"/><Relationship Id="rId20" Type="http://schemas.openxmlformats.org/officeDocument/2006/relationships/hyperlink" Target="https://www.openlandcontracts.org/contract/ocds-591adf-1807423454/view" TargetMode="External"/><Relationship Id="rId29" Type="http://schemas.openxmlformats.org/officeDocument/2006/relationships/hyperlink" Target="https://en.wikipedia.org/wiki/Chevron_Corporation" TargetMode="External"/><Relationship Id="rId1" Type="http://schemas.openxmlformats.org/officeDocument/2006/relationships/hyperlink" Target="https://congo-repo.revenuedev.org/owner" TargetMode="External"/><Relationship Id="rId6" Type="http://schemas.openxmlformats.org/officeDocument/2006/relationships/hyperlink" Target="https://www.societe.com/cgi-bin/carto?param=421583790" TargetMode="External"/><Relationship Id="rId11" Type="http://schemas.openxmlformats.org/officeDocument/2006/relationships/hyperlink" Target="https://gazettes.africa/archive/cg/2022/cg-journal-officiel-dated-2022-02-03-no-5.pdf" TargetMode="External"/><Relationship Id="rId24" Type="http://schemas.openxmlformats.org/officeDocument/2006/relationships/hyperlink" Target="https://www.openlandcontracts.org/contract/ocds-591adf-0079776394/view" TargetMode="External"/><Relationship Id="rId32" Type="http://schemas.openxmlformats.org/officeDocument/2006/relationships/printerSettings" Target="../printerSettings/printerSettings5.bin"/><Relationship Id="rId5" Type="http://schemas.openxmlformats.org/officeDocument/2006/relationships/hyperlink" Target="https://congomines.org/drc_companies/119-kisanfu-mining" TargetMode="External"/><Relationship Id="rId15" Type="http://schemas.openxmlformats.org/officeDocument/2006/relationships/hyperlink" Target="https://en.wikipedia.org/wiki/China_Road_and_Bridge_Corporation" TargetMode="External"/><Relationship Id="rId23" Type="http://schemas.openxmlformats.org/officeDocument/2006/relationships/hyperlink" Target="https://www.openlandcontracts.org/contract/ocds-591adf-0629629225/view" TargetMode="External"/><Relationship Id="rId28" Type="http://schemas.openxmlformats.org/officeDocument/2006/relationships/hyperlink" Target="file:///C:\Users\Karim_Lourimi\AppData\Local\Microsoft\Windows\INetCache\Users\omarzouk\Downloads\Tableau%20des%20titres%20forestiers%20d'exploitation.pdf" TargetMode="External"/><Relationship Id="rId10" Type="http://schemas.openxmlformats.org/officeDocument/2006/relationships/hyperlink" Target="http://www.mack-project.com/services/" TargetMode="External"/><Relationship Id="rId19" Type="http://schemas.openxmlformats.org/officeDocument/2006/relationships/hyperlink" Target="https://data.inpi.fr/entreprises/793381658?q=793381658" TargetMode="External"/><Relationship Id="rId31" Type="http://schemas.openxmlformats.org/officeDocument/2006/relationships/hyperlink" Target="https://congo-repo.revenuedev.org/owner" TargetMode="External"/><Relationship Id="rId4" Type="http://schemas.openxmlformats.org/officeDocument/2006/relationships/hyperlink" Target="https://www.agenceecofin.com/fer/3006-78019-l-australien-avima-iron-ore-envisage-d-exporter-son-minerai-de-fer-du-congo-via-le-port-de-kribi-au-cameroun" TargetMode="External"/><Relationship Id="rId9" Type="http://schemas.openxmlformats.org/officeDocument/2006/relationships/hyperlink" Target="https://congomines.org/drc_companies/48-anvil-mining-congo" TargetMode="External"/><Relationship Id="rId14" Type="http://schemas.openxmlformats.org/officeDocument/2006/relationships/hyperlink" Target="http://www.agil.com.tn/" TargetMode="External"/><Relationship Id="rId22" Type="http://schemas.openxmlformats.org/officeDocument/2006/relationships/hyperlink" Target="https://www.openlandcontracts.org/contract/ocds-591adf-9603297168/view" TargetMode="External"/><Relationship Id="rId27" Type="http://schemas.openxmlformats.org/officeDocument/2006/relationships/hyperlink" Target="https://fr.wikipedia.org/wiki/Olamministere%20de%20l'economie%20forestiere%20-%20finances.gouv.cg" TargetMode="External"/><Relationship Id="rId30" Type="http://schemas.openxmlformats.org/officeDocument/2006/relationships/hyperlink" Target="https://fr.statista.com/statistiques/571125/gazprom-structure-des-actionnaires-en/"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data.inpi.fr/entreprises/329925010?q=Synergie" TargetMode="External"/><Relationship Id="rId13" Type="http://schemas.openxmlformats.org/officeDocument/2006/relationships/hyperlink" Target="https://data.inpi.fr/entreprises/793381658?q=793381658" TargetMode="External"/><Relationship Id="rId18" Type="http://schemas.openxmlformats.org/officeDocument/2006/relationships/hyperlink" Target="file:///C:\Users\Karim_Lourimi\AppData\Local\Microsoft\Windows\INetCache\Users\omarzouk\Downloads\Tableau%20des%20titres%20forestiers%20d'exploitation.pdf" TargetMode="External"/><Relationship Id="rId3" Type="http://schemas.openxmlformats.org/officeDocument/2006/relationships/hyperlink" Target="https://www.societe.com/cgi-bin/carto?param=308875087" TargetMode="External"/><Relationship Id="rId21" Type="http://schemas.openxmlformats.org/officeDocument/2006/relationships/hyperlink" Target="https://register.openownership.org/entities/5bf43f819dfc3fae189f8beb" TargetMode="External"/><Relationship Id="rId7" Type="http://schemas.openxmlformats.org/officeDocument/2006/relationships/hyperlink" Target="https://www.societe.com/cgi-bin/carto?param=890251606" TargetMode="External"/><Relationship Id="rId12" Type="http://schemas.openxmlformats.org/officeDocument/2006/relationships/hyperlink" Target="https://www.datocapital.lu/companies/Rong-Chang-Sarl.html" TargetMode="External"/><Relationship Id="rId17" Type="http://schemas.openxmlformats.org/officeDocument/2006/relationships/hyperlink" Target="https://www.openlandcontracts.org/contract/ocds-591adf-9603297168/view" TargetMode="External"/><Relationship Id="rId2" Type="http://schemas.openxmlformats.org/officeDocument/2006/relationships/hyperlink" Target="https://www.societe.com/cgi-bin/carto?param=421583790" TargetMode="External"/><Relationship Id="rId16" Type="http://schemas.openxmlformats.org/officeDocument/2006/relationships/hyperlink" Target="https://www.openlandcontracts.org/contract/ocds-591adf-7470581797/view" TargetMode="External"/><Relationship Id="rId20" Type="http://schemas.openxmlformats.org/officeDocument/2006/relationships/hyperlink" Target="https://register.openownership.org/entities/59b9d87467e4ebf340f411c8/59b9d87467e4ebf340f411d2-unknown" TargetMode="External"/><Relationship Id="rId1" Type="http://schemas.openxmlformats.org/officeDocument/2006/relationships/hyperlink" Target="https://fr.wikipedia.org/wiki/Paul_Obambi" TargetMode="External"/><Relationship Id="rId6" Type="http://schemas.openxmlformats.org/officeDocument/2006/relationships/hyperlink" Target="https://gazettes.africa/archive/cg/2022/cg-journal-officiel-dated-2022-02-03-no-5.pdf" TargetMode="External"/><Relationship Id="rId11" Type="http://schemas.openxmlformats.org/officeDocument/2006/relationships/hyperlink" Target="https://economie.gouv.cg/fr/content/statuts-societ%C3%A9-nouvelle-des-ciments-du-congo-%C2%ABsonocc%C2%BB" TargetMode="External"/><Relationship Id="rId5" Type="http://schemas.openxmlformats.org/officeDocument/2006/relationships/hyperlink" Target="https://congomines.org/drc_companies/48-anvil-mining-congo" TargetMode="External"/><Relationship Id="rId15" Type="http://schemas.openxmlformats.org/officeDocument/2006/relationships/hyperlink" Target="http://www.rougier.fr/fr/groupe/188-conseil-dadministration.html" TargetMode="External"/><Relationship Id="rId23" Type="http://schemas.openxmlformats.org/officeDocument/2006/relationships/printerSettings" Target="../printerSettings/printerSettings6.bin"/><Relationship Id="rId10" Type="http://schemas.openxmlformats.org/officeDocument/2006/relationships/hyperlink" Target="https://www.sgg.cg/JO/2010/congo-jo-2010-33.pdf" TargetMode="External"/><Relationship Id="rId19" Type="http://schemas.openxmlformats.org/officeDocument/2006/relationships/hyperlink" Target="file:///C:\Users\Karim_Lourimi\AppData\Local\Microsoft\Windows\INetCache\Users\omarzouk\Downloads\Tableau%20des%20titres%20forestiers%20d'exploitation.pdf" TargetMode="External"/><Relationship Id="rId4" Type="http://schemas.openxmlformats.org/officeDocument/2006/relationships/hyperlink" Target="https://www.societe.com/cgi-bin/carto?param=481762433" TargetMode="External"/><Relationship Id="rId9" Type="http://schemas.openxmlformats.org/officeDocument/2006/relationships/hyperlink" Target="https://fr.wikipedia.org/wiki/Soci%C3%A9t%C3%A9_nationale_de_distribution_des_p%C3%A9troles" TargetMode="External"/><Relationship Id="rId14" Type="http://schemas.openxmlformats.org/officeDocument/2006/relationships/hyperlink" Target="https://www.openlandcontracts.org/contract/ocds-591adf-1807423454/view" TargetMode="External"/><Relationship Id="rId22" Type="http://schemas.openxmlformats.org/officeDocument/2006/relationships/hyperlink" Target="https://www.finances.gouv.cg/fr/tableau-des-titres-forestiers-dexploitation"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ercuria.com/" TargetMode="External"/><Relationship Id="rId13" Type="http://schemas.openxmlformats.org/officeDocument/2006/relationships/hyperlink" Target="https://www.boursedirect.fr/fr/marche/euronext-trading-facility-brussels/eni-s-p-a-IT0003132476-ENI-EUR-TNLB/societe" TargetMode="External"/><Relationship Id="rId18" Type="http://schemas.openxmlformats.org/officeDocument/2006/relationships/hyperlink" Target="https://www.londonstockexchange.com/live-markets/market-data-dashboard/price-explorer" TargetMode="External"/><Relationship Id="rId3" Type="http://schemas.openxmlformats.org/officeDocument/2006/relationships/hyperlink" Target="https://go2congo.org/" TargetMode="External"/><Relationship Id="rId21" Type="http://schemas.openxmlformats.org/officeDocument/2006/relationships/printerSettings" Target="../printerSettings/printerSettings3.bin"/><Relationship Id="rId7" Type="http://schemas.openxmlformats.org/officeDocument/2006/relationships/hyperlink" Target="https://www.eni.com/en-IT/home.html" TargetMode="External"/><Relationship Id="rId12" Type="http://schemas.openxmlformats.org/officeDocument/2006/relationships/hyperlink" Target="https://congomines.org/" TargetMode="External"/><Relationship Id="rId17" Type="http://schemas.openxmlformats.org/officeDocument/2006/relationships/hyperlink" Target="https://fr.wikipedia.org/wiki/Lukoil" TargetMode="External"/><Relationship Id="rId2" Type="http://schemas.openxmlformats.org/officeDocument/2006/relationships/hyperlink" Target="https://cnoocinternational.com/" TargetMode="External"/><Relationship Id="rId16" Type="http://schemas.openxmlformats.org/officeDocument/2006/relationships/hyperlink" Target="https://www.londonstockexchange.com/stock/PHAR/pharos-energy-plc/company-page" TargetMode="External"/><Relationship Id="rId20" Type="http://schemas.openxmlformats.org/officeDocument/2006/relationships/hyperlink" Target="https://fr.wikipedia.org/wiki/Mayoko" TargetMode="External"/><Relationship Id="rId1" Type="http://schemas.openxmlformats.org/officeDocument/2006/relationships/hyperlink" Target="https://congo-repo.revenuedev.org/owner" TargetMode="External"/><Relationship Id="rId6" Type="http://schemas.openxmlformats.org/officeDocument/2006/relationships/hyperlink" Target="https://corporate.totalenergies.cg/" TargetMode="External"/><Relationship Id="rId11" Type="http://schemas.openxmlformats.org/officeDocument/2006/relationships/hyperlink" Target="https://soremi.fr/" TargetMode="External"/><Relationship Id="rId5" Type="http://schemas.openxmlformats.org/officeDocument/2006/relationships/hyperlink" Target="https://www.newafricanglobalenergy.com/congo-brazzaville/" TargetMode="External"/><Relationship Id="rId15" Type="http://schemas.openxmlformats.org/officeDocument/2006/relationships/hyperlink" Target="https://www.nyse.com/quote/XNYS:KOS" TargetMode="External"/><Relationship Id="rId10" Type="http://schemas.openxmlformats.org/officeDocument/2006/relationships/hyperlink" Target="https://www.chevron.com/" TargetMode="External"/><Relationship Id="rId19" Type="http://schemas.openxmlformats.org/officeDocument/2006/relationships/hyperlink" Target="https://www.londonstockexchange.com/stock/ZIOC/zanaga-iron-ore-company-limited/company-page" TargetMode="External"/><Relationship Id="rId4" Type="http://schemas.openxmlformats.org/officeDocument/2006/relationships/hyperlink" Target="https://www.kosmosenergy.com/" TargetMode="External"/><Relationship Id="rId9" Type="http://schemas.openxmlformats.org/officeDocument/2006/relationships/hyperlink" Target="https://www.perenco.com/fr/filiales/congo" TargetMode="External"/><Relationship Id="rId14" Type="http://schemas.openxmlformats.org/officeDocument/2006/relationships/hyperlink" Target="https://www.londonstockexchange.com/stock/GAZ/public-joint-stock-company-gazprom-neft/company-pag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9A79-30F2-4326-9C57-0399C7462D20}">
  <dimension ref="A1:H126"/>
  <sheetViews>
    <sheetView topLeftCell="A107" workbookViewId="0">
      <selection activeCell="E119" sqref="E119"/>
    </sheetView>
  </sheetViews>
  <sheetFormatPr baseColWidth="10" defaultColWidth="11" defaultRowHeight="12" x14ac:dyDescent="0.35"/>
  <cols>
    <col min="1" max="1" width="5.58203125" style="76" bestFit="1" customWidth="1"/>
    <col min="2" max="2" width="41.33203125" style="76" bestFit="1" customWidth="1"/>
    <col min="3" max="3" width="36.83203125" style="76" bestFit="1" customWidth="1"/>
    <col min="4" max="4" width="5.58203125" style="76" bestFit="1" customWidth="1"/>
    <col min="5" max="5" width="11" style="76"/>
    <col min="6" max="6" width="36.83203125" style="76" bestFit="1" customWidth="1"/>
    <col min="7" max="7" width="9.58203125" style="76" bestFit="1" customWidth="1"/>
    <col min="8" max="16384" width="11" style="76"/>
  </cols>
  <sheetData>
    <row r="1" spans="1:8" x14ac:dyDescent="0.35">
      <c r="A1" s="77" t="s">
        <v>337</v>
      </c>
      <c r="B1" s="77" t="s">
        <v>337</v>
      </c>
      <c r="C1" s="77" t="s">
        <v>337</v>
      </c>
      <c r="D1" s="77" t="s">
        <v>337</v>
      </c>
      <c r="F1" s="245" t="s">
        <v>386</v>
      </c>
      <c r="G1" s="243" t="s">
        <v>388</v>
      </c>
      <c r="H1" s="243"/>
    </row>
    <row r="2" spans="1:8" x14ac:dyDescent="0.35">
      <c r="A2" s="76">
        <v>1</v>
      </c>
      <c r="B2" s="76" t="s">
        <v>271</v>
      </c>
      <c r="C2" s="76" t="s">
        <v>285</v>
      </c>
      <c r="E2" s="76">
        <v>39</v>
      </c>
      <c r="F2" s="246" t="s">
        <v>340</v>
      </c>
      <c r="G2" s="247">
        <v>32</v>
      </c>
      <c r="H2" s="243"/>
    </row>
    <row r="3" spans="1:8" x14ac:dyDescent="0.35">
      <c r="A3" s="76">
        <v>2</v>
      </c>
      <c r="B3" s="76" t="s">
        <v>272</v>
      </c>
      <c r="C3" s="76" t="s">
        <v>285</v>
      </c>
      <c r="E3" s="76">
        <f>+E2+1</f>
        <v>40</v>
      </c>
      <c r="F3" s="246" t="s">
        <v>341</v>
      </c>
      <c r="G3" s="247">
        <v>12</v>
      </c>
      <c r="H3" s="243"/>
    </row>
    <row r="4" spans="1:8" x14ac:dyDescent="0.35">
      <c r="A4" s="76">
        <v>3</v>
      </c>
      <c r="B4" s="256" t="s">
        <v>273</v>
      </c>
      <c r="C4" s="76" t="s">
        <v>285</v>
      </c>
      <c r="E4" s="76">
        <f t="shared" ref="E4:E67" si="0">+E3+1</f>
        <v>41</v>
      </c>
      <c r="F4" s="246" t="s">
        <v>355</v>
      </c>
      <c r="G4" s="247">
        <v>32</v>
      </c>
      <c r="H4" s="243"/>
    </row>
    <row r="5" spans="1:8" x14ac:dyDescent="0.35">
      <c r="A5" s="258">
        <v>4</v>
      </c>
      <c r="B5" s="258" t="s">
        <v>274</v>
      </c>
      <c r="C5" s="258" t="s">
        <v>285</v>
      </c>
      <c r="E5" s="76">
        <f t="shared" si="0"/>
        <v>42</v>
      </c>
      <c r="F5" s="246" t="s">
        <v>284</v>
      </c>
      <c r="G5" s="247">
        <v>22</v>
      </c>
      <c r="H5" s="243"/>
    </row>
    <row r="6" spans="1:8" x14ac:dyDescent="0.35">
      <c r="A6" s="76">
        <v>5</v>
      </c>
      <c r="B6" s="76" t="s">
        <v>275</v>
      </c>
      <c r="C6" s="76" t="s">
        <v>285</v>
      </c>
      <c r="E6" s="76">
        <f t="shared" si="0"/>
        <v>43</v>
      </c>
      <c r="F6" s="246" t="s">
        <v>285</v>
      </c>
      <c r="G6" s="247">
        <v>13</v>
      </c>
      <c r="H6" s="243"/>
    </row>
    <row r="7" spans="1:8" x14ac:dyDescent="0.35">
      <c r="A7" s="76">
        <v>6</v>
      </c>
      <c r="B7" s="76" t="s">
        <v>276</v>
      </c>
      <c r="C7" s="76" t="s">
        <v>285</v>
      </c>
      <c r="E7" s="76">
        <f t="shared" si="0"/>
        <v>44</v>
      </c>
      <c r="F7" s="246" t="s">
        <v>387</v>
      </c>
      <c r="G7" s="247">
        <v>111</v>
      </c>
      <c r="H7" s="243"/>
    </row>
    <row r="8" spans="1:8" x14ac:dyDescent="0.35">
      <c r="A8" s="76">
        <v>7</v>
      </c>
      <c r="B8" s="76" t="s">
        <v>277</v>
      </c>
      <c r="C8" s="76" t="s">
        <v>285</v>
      </c>
      <c r="E8" s="76">
        <f t="shared" si="0"/>
        <v>45</v>
      </c>
      <c r="F8" s="243"/>
      <c r="G8" s="243"/>
      <c r="H8" s="243"/>
    </row>
    <row r="9" spans="1:8" x14ac:dyDescent="0.35">
      <c r="A9" s="76">
        <v>8</v>
      </c>
      <c r="B9" s="76" t="s">
        <v>278</v>
      </c>
      <c r="C9" s="76" t="s">
        <v>285</v>
      </c>
      <c r="E9" s="76">
        <f t="shared" si="0"/>
        <v>46</v>
      </c>
      <c r="F9" s="243"/>
      <c r="G9" s="243"/>
      <c r="H9" s="243"/>
    </row>
    <row r="10" spans="1:8" x14ac:dyDescent="0.35">
      <c r="A10" s="76">
        <v>9</v>
      </c>
      <c r="B10" s="76" t="s">
        <v>279</v>
      </c>
      <c r="C10" s="76" t="s">
        <v>285</v>
      </c>
      <c r="E10" s="76">
        <f t="shared" si="0"/>
        <v>47</v>
      </c>
      <c r="F10" s="243" t="s">
        <v>340</v>
      </c>
      <c r="G10" s="243">
        <v>32</v>
      </c>
      <c r="H10" s="243"/>
    </row>
    <row r="11" spans="1:8" x14ac:dyDescent="0.35">
      <c r="A11" s="258">
        <v>10</v>
      </c>
      <c r="B11" s="258" t="s">
        <v>94</v>
      </c>
      <c r="C11" s="258" t="s">
        <v>285</v>
      </c>
      <c r="E11" s="76">
        <f t="shared" si="0"/>
        <v>48</v>
      </c>
      <c r="F11" s="243" t="s">
        <v>341</v>
      </c>
      <c r="G11" s="243">
        <v>12</v>
      </c>
      <c r="H11" s="243"/>
    </row>
    <row r="12" spans="1:8" x14ac:dyDescent="0.35">
      <c r="A12" s="76">
        <v>11</v>
      </c>
      <c r="B12" s="76" t="s">
        <v>280</v>
      </c>
      <c r="C12" s="76" t="s">
        <v>285</v>
      </c>
      <c r="E12" s="76">
        <f t="shared" si="0"/>
        <v>49</v>
      </c>
      <c r="F12" s="243" t="s">
        <v>355</v>
      </c>
      <c r="G12" s="243">
        <v>32</v>
      </c>
      <c r="H12" s="243"/>
    </row>
    <row r="13" spans="1:8" x14ac:dyDescent="0.35">
      <c r="A13" s="76">
        <v>12</v>
      </c>
      <c r="B13" s="76" t="s">
        <v>281</v>
      </c>
      <c r="C13" s="76" t="s">
        <v>285</v>
      </c>
      <c r="E13" s="76">
        <f t="shared" si="0"/>
        <v>50</v>
      </c>
      <c r="F13" s="243" t="s">
        <v>284</v>
      </c>
      <c r="G13" s="243">
        <v>22</v>
      </c>
      <c r="H13" s="243"/>
    </row>
    <row r="14" spans="1:8" x14ac:dyDescent="0.35">
      <c r="A14" s="76">
        <v>13</v>
      </c>
      <c r="B14" s="76" t="s">
        <v>282</v>
      </c>
      <c r="C14" s="76" t="s">
        <v>285</v>
      </c>
      <c r="E14" s="76">
        <f t="shared" si="0"/>
        <v>51</v>
      </c>
      <c r="F14" s="243" t="s">
        <v>285</v>
      </c>
      <c r="G14" s="243">
        <v>13</v>
      </c>
      <c r="H14" s="243"/>
    </row>
    <row r="15" spans="1:8" x14ac:dyDescent="0.35">
      <c r="A15" s="76">
        <v>14</v>
      </c>
      <c r="B15" s="76" t="s">
        <v>283</v>
      </c>
      <c r="C15" s="76" t="s">
        <v>284</v>
      </c>
      <c r="E15" s="76">
        <f t="shared" si="0"/>
        <v>52</v>
      </c>
      <c r="F15" s="243"/>
      <c r="G15" s="243"/>
      <c r="H15" s="243"/>
    </row>
    <row r="16" spans="1:8" x14ac:dyDescent="0.35">
      <c r="A16" s="76">
        <v>15</v>
      </c>
      <c r="B16" s="76" t="s">
        <v>286</v>
      </c>
      <c r="C16" s="76" t="s">
        <v>284</v>
      </c>
      <c r="E16" s="76">
        <f t="shared" si="0"/>
        <v>53</v>
      </c>
      <c r="F16" s="243"/>
      <c r="G16" s="243"/>
      <c r="H16" s="243"/>
    </row>
    <row r="17" spans="1:8" x14ac:dyDescent="0.35">
      <c r="A17" s="76">
        <v>16</v>
      </c>
      <c r="B17" s="76" t="s">
        <v>287</v>
      </c>
      <c r="C17" s="76" t="s">
        <v>284</v>
      </c>
      <c r="E17" s="76">
        <f t="shared" si="0"/>
        <v>54</v>
      </c>
      <c r="F17" s="248" t="s">
        <v>389</v>
      </c>
      <c r="G17" s="248">
        <f>+G10+G13+G14</f>
        <v>67</v>
      </c>
      <c r="H17" s="243"/>
    </row>
    <row r="18" spans="1:8" x14ac:dyDescent="0.35">
      <c r="A18" s="76">
        <v>17</v>
      </c>
      <c r="B18" s="76" t="s">
        <v>288</v>
      </c>
      <c r="C18" s="76" t="s">
        <v>284</v>
      </c>
      <c r="E18" s="76">
        <f t="shared" si="0"/>
        <v>55</v>
      </c>
      <c r="F18" s="248" t="s">
        <v>390</v>
      </c>
      <c r="G18" s="248">
        <v>12</v>
      </c>
      <c r="H18" s="243"/>
    </row>
    <row r="19" spans="1:8" x14ac:dyDescent="0.35">
      <c r="A19" s="76">
        <v>18</v>
      </c>
      <c r="B19" s="76" t="s">
        <v>289</v>
      </c>
      <c r="C19" s="76" t="s">
        <v>284</v>
      </c>
      <c r="E19" s="76">
        <f t="shared" si="0"/>
        <v>56</v>
      </c>
      <c r="F19" s="249" t="s">
        <v>391</v>
      </c>
      <c r="G19" s="249">
        <v>32</v>
      </c>
    </row>
    <row r="20" spans="1:8" x14ac:dyDescent="0.35">
      <c r="A20" s="76">
        <v>19</v>
      </c>
      <c r="B20" s="76" t="s">
        <v>290</v>
      </c>
      <c r="C20" s="76" t="s">
        <v>284</v>
      </c>
      <c r="E20" s="76">
        <f t="shared" si="0"/>
        <v>57</v>
      </c>
      <c r="F20" s="249" t="s">
        <v>392</v>
      </c>
      <c r="G20" s="249">
        <f>SUM(G17:G19)</f>
        <v>111</v>
      </c>
    </row>
    <row r="21" spans="1:8" x14ac:dyDescent="0.35">
      <c r="A21" s="76">
        <v>20</v>
      </c>
      <c r="B21" s="76" t="s">
        <v>291</v>
      </c>
      <c r="C21" s="76" t="s">
        <v>284</v>
      </c>
      <c r="E21" s="76">
        <f t="shared" si="0"/>
        <v>58</v>
      </c>
    </row>
    <row r="22" spans="1:8" x14ac:dyDescent="0.35">
      <c r="A22" s="76">
        <v>21</v>
      </c>
      <c r="B22" s="76" t="s">
        <v>292</v>
      </c>
      <c r="C22" s="76" t="s">
        <v>284</v>
      </c>
      <c r="E22" s="76">
        <f t="shared" si="0"/>
        <v>59</v>
      </c>
    </row>
    <row r="23" spans="1:8" x14ac:dyDescent="0.35">
      <c r="A23" s="76">
        <v>22</v>
      </c>
      <c r="B23" s="76" t="s">
        <v>293</v>
      </c>
      <c r="C23" s="76" t="s">
        <v>284</v>
      </c>
      <c r="E23" s="76">
        <f t="shared" si="0"/>
        <v>60</v>
      </c>
    </row>
    <row r="24" spans="1:8" x14ac:dyDescent="0.35">
      <c r="A24" s="76">
        <v>23</v>
      </c>
      <c r="B24" s="76" t="s">
        <v>294</v>
      </c>
      <c r="C24" s="76" t="s">
        <v>284</v>
      </c>
      <c r="E24" s="76">
        <f t="shared" si="0"/>
        <v>61</v>
      </c>
    </row>
    <row r="25" spans="1:8" x14ac:dyDescent="0.35">
      <c r="A25" s="76">
        <v>24</v>
      </c>
      <c r="B25" s="76" t="s">
        <v>295</v>
      </c>
      <c r="C25" s="76" t="s">
        <v>284</v>
      </c>
      <c r="E25" s="76">
        <f t="shared" si="0"/>
        <v>62</v>
      </c>
    </row>
    <row r="26" spans="1:8" x14ac:dyDescent="0.35">
      <c r="A26" s="76">
        <v>26</v>
      </c>
      <c r="B26" s="76" t="s">
        <v>296</v>
      </c>
      <c r="C26" s="76" t="s">
        <v>284</v>
      </c>
      <c r="E26" s="76">
        <f t="shared" si="0"/>
        <v>63</v>
      </c>
    </row>
    <row r="27" spans="1:8" x14ac:dyDescent="0.35">
      <c r="A27" s="76">
        <v>27</v>
      </c>
      <c r="B27" s="76" t="s">
        <v>297</v>
      </c>
      <c r="C27" s="76" t="s">
        <v>284</v>
      </c>
      <c r="E27" s="76">
        <f t="shared" si="0"/>
        <v>64</v>
      </c>
    </row>
    <row r="28" spans="1:8" x14ac:dyDescent="0.35">
      <c r="A28" s="76">
        <v>28</v>
      </c>
      <c r="B28" s="76" t="s">
        <v>298</v>
      </c>
      <c r="C28" s="76" t="s">
        <v>284</v>
      </c>
      <c r="E28" s="76">
        <f t="shared" si="0"/>
        <v>65</v>
      </c>
    </row>
    <row r="29" spans="1:8" x14ac:dyDescent="0.35">
      <c r="A29" s="76">
        <v>29</v>
      </c>
      <c r="B29" s="76" t="s">
        <v>299</v>
      </c>
      <c r="C29" s="76" t="s">
        <v>284</v>
      </c>
      <c r="E29" s="76">
        <f t="shared" si="0"/>
        <v>66</v>
      </c>
    </row>
    <row r="30" spans="1:8" x14ac:dyDescent="0.35">
      <c r="A30" s="76">
        <v>30</v>
      </c>
      <c r="B30" s="76" t="s">
        <v>300</v>
      </c>
      <c r="C30" s="76" t="s">
        <v>284</v>
      </c>
      <c r="E30" s="76">
        <f t="shared" si="0"/>
        <v>67</v>
      </c>
    </row>
    <row r="31" spans="1:8" x14ac:dyDescent="0.35">
      <c r="A31" s="76">
        <v>31</v>
      </c>
      <c r="B31" s="76" t="s">
        <v>301</v>
      </c>
      <c r="C31" s="76" t="s">
        <v>284</v>
      </c>
      <c r="E31" s="76">
        <f t="shared" si="0"/>
        <v>68</v>
      </c>
    </row>
    <row r="32" spans="1:8" x14ac:dyDescent="0.35">
      <c r="A32" s="76">
        <v>32</v>
      </c>
      <c r="B32" s="76" t="s">
        <v>302</v>
      </c>
      <c r="C32" s="76" t="s">
        <v>284</v>
      </c>
      <c r="E32" s="76">
        <f t="shared" si="0"/>
        <v>69</v>
      </c>
    </row>
    <row r="33" spans="1:5" x14ac:dyDescent="0.35">
      <c r="A33" s="76">
        <v>33</v>
      </c>
      <c r="B33" s="76" t="s">
        <v>303</v>
      </c>
      <c r="C33" s="76" t="s">
        <v>284</v>
      </c>
      <c r="E33" s="76">
        <f t="shared" si="0"/>
        <v>70</v>
      </c>
    </row>
    <row r="34" spans="1:5" x14ac:dyDescent="0.35">
      <c r="A34" s="76">
        <v>34</v>
      </c>
      <c r="B34" s="76" t="s">
        <v>304</v>
      </c>
      <c r="C34" s="76" t="s">
        <v>284</v>
      </c>
      <c r="E34" s="76">
        <f t="shared" si="0"/>
        <v>71</v>
      </c>
    </row>
    <row r="35" spans="1:5" x14ac:dyDescent="0.35">
      <c r="A35" s="76">
        <v>35</v>
      </c>
      <c r="B35" s="76" t="s">
        <v>305</v>
      </c>
      <c r="C35" s="76" t="s">
        <v>284</v>
      </c>
      <c r="E35" s="76">
        <f t="shared" si="0"/>
        <v>72</v>
      </c>
    </row>
    <row r="36" spans="1:5" x14ac:dyDescent="0.35">
      <c r="A36" s="76">
        <v>36</v>
      </c>
      <c r="B36" s="76" t="s">
        <v>306</v>
      </c>
      <c r="C36" s="76" t="s">
        <v>284</v>
      </c>
      <c r="E36" s="76">
        <f t="shared" si="0"/>
        <v>73</v>
      </c>
    </row>
    <row r="37" spans="1:5" x14ac:dyDescent="0.35">
      <c r="A37" s="76">
        <v>37</v>
      </c>
      <c r="B37" s="76" t="s">
        <v>307</v>
      </c>
      <c r="C37" s="76" t="s">
        <v>340</v>
      </c>
      <c r="E37" s="76">
        <f t="shared" si="0"/>
        <v>74</v>
      </c>
    </row>
    <row r="38" spans="1:5" x14ac:dyDescent="0.35">
      <c r="A38" s="76">
        <v>38</v>
      </c>
      <c r="B38" s="76" t="s">
        <v>308</v>
      </c>
      <c r="C38" s="76" t="s">
        <v>340</v>
      </c>
      <c r="E38" s="76">
        <f t="shared" si="0"/>
        <v>75</v>
      </c>
    </row>
    <row r="39" spans="1:5" x14ac:dyDescent="0.35">
      <c r="A39" s="76">
        <v>39</v>
      </c>
      <c r="B39" s="76" t="s">
        <v>309</v>
      </c>
      <c r="C39" s="76" t="s">
        <v>340</v>
      </c>
      <c r="E39" s="76">
        <f t="shared" si="0"/>
        <v>76</v>
      </c>
    </row>
    <row r="40" spans="1:5" x14ac:dyDescent="0.35">
      <c r="A40" s="76">
        <v>40</v>
      </c>
      <c r="B40" s="76" t="s">
        <v>310</v>
      </c>
      <c r="C40" s="76" t="s">
        <v>340</v>
      </c>
      <c r="E40" s="76">
        <f t="shared" si="0"/>
        <v>77</v>
      </c>
    </row>
    <row r="41" spans="1:5" x14ac:dyDescent="0.35">
      <c r="A41" s="76">
        <v>41</v>
      </c>
      <c r="B41" s="76" t="s">
        <v>311</v>
      </c>
      <c r="C41" s="76" t="s">
        <v>340</v>
      </c>
      <c r="E41" s="76">
        <f t="shared" si="0"/>
        <v>78</v>
      </c>
    </row>
    <row r="42" spans="1:5" x14ac:dyDescent="0.35">
      <c r="A42" s="76">
        <v>42</v>
      </c>
      <c r="B42" s="76" t="s">
        <v>312</v>
      </c>
      <c r="C42" s="76" t="s">
        <v>340</v>
      </c>
      <c r="E42" s="76">
        <f t="shared" si="0"/>
        <v>79</v>
      </c>
    </row>
    <row r="43" spans="1:5" x14ac:dyDescent="0.35">
      <c r="A43" s="76">
        <v>43</v>
      </c>
      <c r="B43" s="76" t="s">
        <v>313</v>
      </c>
      <c r="C43" s="76" t="s">
        <v>340</v>
      </c>
      <c r="E43" s="76">
        <f t="shared" si="0"/>
        <v>80</v>
      </c>
    </row>
    <row r="44" spans="1:5" x14ac:dyDescent="0.35">
      <c r="A44" s="76">
        <v>44</v>
      </c>
      <c r="B44" s="76" t="s">
        <v>314</v>
      </c>
      <c r="C44" s="76" t="s">
        <v>340</v>
      </c>
      <c r="E44" s="76">
        <f t="shared" si="0"/>
        <v>81</v>
      </c>
    </row>
    <row r="45" spans="1:5" x14ac:dyDescent="0.35">
      <c r="A45" s="76">
        <v>45</v>
      </c>
      <c r="B45" s="76" t="s">
        <v>315</v>
      </c>
      <c r="C45" s="76" t="s">
        <v>340</v>
      </c>
      <c r="E45" s="76">
        <f t="shared" si="0"/>
        <v>82</v>
      </c>
    </row>
    <row r="46" spans="1:5" x14ac:dyDescent="0.35">
      <c r="A46" s="76">
        <v>46</v>
      </c>
      <c r="B46" s="76" t="s">
        <v>316</v>
      </c>
      <c r="C46" s="76" t="s">
        <v>340</v>
      </c>
      <c r="E46" s="76">
        <f t="shared" si="0"/>
        <v>83</v>
      </c>
    </row>
    <row r="47" spans="1:5" x14ac:dyDescent="0.35">
      <c r="A47" s="76">
        <v>47</v>
      </c>
      <c r="B47" s="76" t="s">
        <v>317</v>
      </c>
      <c r="C47" s="76" t="s">
        <v>340</v>
      </c>
      <c r="E47" s="76">
        <f t="shared" si="0"/>
        <v>84</v>
      </c>
    </row>
    <row r="48" spans="1:5" x14ac:dyDescent="0.35">
      <c r="A48" s="76">
        <v>48</v>
      </c>
      <c r="B48" s="76" t="s">
        <v>318</v>
      </c>
      <c r="C48" s="76" t="s">
        <v>340</v>
      </c>
      <c r="E48" s="76">
        <f t="shared" si="0"/>
        <v>85</v>
      </c>
    </row>
    <row r="49" spans="1:5" x14ac:dyDescent="0.35">
      <c r="A49" s="76">
        <v>49</v>
      </c>
      <c r="B49" s="76" t="s">
        <v>319</v>
      </c>
      <c r="C49" s="76" t="s">
        <v>340</v>
      </c>
      <c r="E49" s="76">
        <f t="shared" si="0"/>
        <v>86</v>
      </c>
    </row>
    <row r="50" spans="1:5" x14ac:dyDescent="0.35">
      <c r="A50" s="76">
        <v>50</v>
      </c>
      <c r="B50" s="76" t="s">
        <v>320</v>
      </c>
      <c r="C50" s="76" t="s">
        <v>340</v>
      </c>
      <c r="E50" s="76">
        <f t="shared" si="0"/>
        <v>87</v>
      </c>
    </row>
    <row r="51" spans="1:5" x14ac:dyDescent="0.35">
      <c r="A51" s="76">
        <v>51</v>
      </c>
      <c r="B51" s="76" t="s">
        <v>321</v>
      </c>
      <c r="C51" s="76" t="s">
        <v>340</v>
      </c>
      <c r="E51" s="76">
        <f t="shared" si="0"/>
        <v>88</v>
      </c>
    </row>
    <row r="52" spans="1:5" x14ac:dyDescent="0.35">
      <c r="A52" s="76">
        <v>52</v>
      </c>
      <c r="B52" s="76" t="s">
        <v>322</v>
      </c>
      <c r="C52" s="76" t="s">
        <v>340</v>
      </c>
      <c r="E52" s="76">
        <f t="shared" si="0"/>
        <v>89</v>
      </c>
    </row>
    <row r="53" spans="1:5" x14ac:dyDescent="0.35">
      <c r="A53" s="76">
        <v>53</v>
      </c>
      <c r="B53" s="76" t="s">
        <v>323</v>
      </c>
      <c r="C53" s="76" t="s">
        <v>340</v>
      </c>
      <c r="E53" s="76">
        <f t="shared" si="0"/>
        <v>90</v>
      </c>
    </row>
    <row r="54" spans="1:5" x14ac:dyDescent="0.35">
      <c r="A54" s="76">
        <v>54</v>
      </c>
      <c r="B54" s="76" t="s">
        <v>324</v>
      </c>
      <c r="C54" s="76" t="s">
        <v>340</v>
      </c>
      <c r="E54" s="76">
        <f t="shared" si="0"/>
        <v>91</v>
      </c>
    </row>
    <row r="55" spans="1:5" x14ac:dyDescent="0.35">
      <c r="A55" s="76">
        <v>55</v>
      </c>
      <c r="B55" s="76" t="s">
        <v>325</v>
      </c>
      <c r="C55" s="76" t="s">
        <v>340</v>
      </c>
      <c r="E55" s="76">
        <f t="shared" si="0"/>
        <v>92</v>
      </c>
    </row>
    <row r="56" spans="1:5" x14ac:dyDescent="0.35">
      <c r="A56" s="76">
        <v>56</v>
      </c>
      <c r="B56" s="76" t="s">
        <v>326</v>
      </c>
      <c r="C56" s="76" t="s">
        <v>340</v>
      </c>
      <c r="E56" s="76">
        <f t="shared" si="0"/>
        <v>93</v>
      </c>
    </row>
    <row r="57" spans="1:5" x14ac:dyDescent="0.35">
      <c r="A57" s="76">
        <v>57</v>
      </c>
      <c r="B57" s="76" t="s">
        <v>327</v>
      </c>
      <c r="C57" s="76" t="s">
        <v>340</v>
      </c>
      <c r="E57" s="76">
        <f t="shared" si="0"/>
        <v>94</v>
      </c>
    </row>
    <row r="58" spans="1:5" x14ac:dyDescent="0.35">
      <c r="A58" s="76">
        <v>58</v>
      </c>
      <c r="B58" s="76" t="s">
        <v>328</v>
      </c>
      <c r="C58" s="76" t="s">
        <v>340</v>
      </c>
      <c r="E58" s="76">
        <f t="shared" si="0"/>
        <v>95</v>
      </c>
    </row>
    <row r="59" spans="1:5" x14ac:dyDescent="0.35">
      <c r="A59" s="76">
        <v>59</v>
      </c>
      <c r="B59" s="76" t="s">
        <v>329</v>
      </c>
      <c r="C59" s="76" t="s">
        <v>340</v>
      </c>
      <c r="E59" s="76">
        <f t="shared" si="0"/>
        <v>96</v>
      </c>
    </row>
    <row r="60" spans="1:5" x14ac:dyDescent="0.35">
      <c r="A60" s="76">
        <v>60</v>
      </c>
      <c r="B60" s="76" t="s">
        <v>330</v>
      </c>
      <c r="C60" s="76" t="s">
        <v>340</v>
      </c>
      <c r="E60" s="76">
        <f t="shared" si="0"/>
        <v>97</v>
      </c>
    </row>
    <row r="61" spans="1:5" x14ac:dyDescent="0.35">
      <c r="A61" s="76">
        <v>61</v>
      </c>
      <c r="B61" s="76" t="s">
        <v>335</v>
      </c>
      <c r="C61" s="76" t="s">
        <v>340</v>
      </c>
      <c r="E61" s="76">
        <f t="shared" si="0"/>
        <v>98</v>
      </c>
    </row>
    <row r="62" spans="1:5" x14ac:dyDescent="0.35">
      <c r="A62" s="76">
        <v>62</v>
      </c>
      <c r="B62" s="76" t="s">
        <v>331</v>
      </c>
      <c r="C62" s="76" t="s">
        <v>340</v>
      </c>
      <c r="E62" s="76">
        <f t="shared" si="0"/>
        <v>99</v>
      </c>
    </row>
    <row r="63" spans="1:5" x14ac:dyDescent="0.35">
      <c r="A63" s="76">
        <v>63</v>
      </c>
      <c r="B63" s="76" t="s">
        <v>332</v>
      </c>
      <c r="C63" s="76" t="s">
        <v>340</v>
      </c>
      <c r="E63" s="76">
        <f t="shared" si="0"/>
        <v>100</v>
      </c>
    </row>
    <row r="64" spans="1:5" x14ac:dyDescent="0.35">
      <c r="A64" s="76">
        <v>64</v>
      </c>
      <c r="B64" s="76" t="s">
        <v>333</v>
      </c>
      <c r="C64" s="76" t="s">
        <v>340</v>
      </c>
      <c r="E64" s="76">
        <f t="shared" si="0"/>
        <v>101</v>
      </c>
    </row>
    <row r="65" spans="1:5" x14ac:dyDescent="0.35">
      <c r="A65" s="76">
        <v>65</v>
      </c>
      <c r="B65" s="76" t="s">
        <v>334</v>
      </c>
      <c r="C65" s="76" t="s">
        <v>340</v>
      </c>
      <c r="E65" s="76">
        <f t="shared" si="0"/>
        <v>102</v>
      </c>
    </row>
    <row r="66" spans="1:5" x14ac:dyDescent="0.35">
      <c r="A66" s="76">
        <v>66</v>
      </c>
      <c r="B66" s="76" t="s">
        <v>336</v>
      </c>
      <c r="C66" s="76" t="s">
        <v>340</v>
      </c>
      <c r="E66" s="76">
        <f t="shared" si="0"/>
        <v>103</v>
      </c>
    </row>
    <row r="67" spans="1:5" x14ac:dyDescent="0.35">
      <c r="A67" s="76">
        <v>67</v>
      </c>
      <c r="B67" s="76" t="s">
        <v>338</v>
      </c>
      <c r="C67" s="76" t="s">
        <v>340</v>
      </c>
      <c r="E67" s="76">
        <f t="shared" si="0"/>
        <v>104</v>
      </c>
    </row>
    <row r="68" spans="1:5" x14ac:dyDescent="0.35">
      <c r="A68" s="76">
        <v>68</v>
      </c>
      <c r="B68" s="76" t="s">
        <v>339</v>
      </c>
      <c r="C68" s="76" t="s">
        <v>340</v>
      </c>
      <c r="E68" s="76">
        <f t="shared" ref="E68:E109" si="1">+E67+1</f>
        <v>105</v>
      </c>
    </row>
    <row r="69" spans="1:5" x14ac:dyDescent="0.35">
      <c r="A69" s="76">
        <v>69</v>
      </c>
      <c r="B69" s="76" t="s">
        <v>342</v>
      </c>
      <c r="C69" s="76" t="s">
        <v>341</v>
      </c>
      <c r="E69" s="76">
        <f t="shared" si="1"/>
        <v>106</v>
      </c>
    </row>
    <row r="70" spans="1:5" x14ac:dyDescent="0.35">
      <c r="A70" s="76">
        <v>70</v>
      </c>
      <c r="B70" s="76" t="s">
        <v>343</v>
      </c>
      <c r="C70" s="76" t="s">
        <v>341</v>
      </c>
      <c r="E70" s="76">
        <f t="shared" si="1"/>
        <v>107</v>
      </c>
    </row>
    <row r="71" spans="1:5" x14ac:dyDescent="0.35">
      <c r="A71" s="76">
        <v>71</v>
      </c>
      <c r="B71" s="76" t="s">
        <v>344</v>
      </c>
      <c r="C71" s="76" t="s">
        <v>341</v>
      </c>
      <c r="E71" s="76">
        <f t="shared" si="1"/>
        <v>108</v>
      </c>
    </row>
    <row r="72" spans="1:5" x14ac:dyDescent="0.35">
      <c r="A72" s="76">
        <v>72</v>
      </c>
      <c r="B72" s="76" t="s">
        <v>345</v>
      </c>
      <c r="C72" s="76" t="s">
        <v>341</v>
      </c>
      <c r="E72" s="76">
        <f t="shared" si="1"/>
        <v>109</v>
      </c>
    </row>
    <row r="73" spans="1:5" x14ac:dyDescent="0.35">
      <c r="A73" s="76">
        <v>73</v>
      </c>
      <c r="B73" s="76" t="s">
        <v>346</v>
      </c>
      <c r="C73" s="76" t="s">
        <v>341</v>
      </c>
      <c r="E73" s="76">
        <f t="shared" si="1"/>
        <v>110</v>
      </c>
    </row>
    <row r="74" spans="1:5" x14ac:dyDescent="0.35">
      <c r="A74" s="76">
        <v>74</v>
      </c>
      <c r="B74" s="76" t="s">
        <v>347</v>
      </c>
      <c r="C74" s="76" t="s">
        <v>341</v>
      </c>
      <c r="E74" s="76">
        <f t="shared" si="1"/>
        <v>111</v>
      </c>
    </row>
    <row r="75" spans="1:5" x14ac:dyDescent="0.35">
      <c r="A75" s="76">
        <v>75</v>
      </c>
      <c r="B75" s="76" t="s">
        <v>348</v>
      </c>
      <c r="C75" s="76" t="s">
        <v>341</v>
      </c>
      <c r="E75" s="76">
        <f t="shared" si="1"/>
        <v>112</v>
      </c>
    </row>
    <row r="76" spans="1:5" x14ac:dyDescent="0.35">
      <c r="A76" s="76">
        <v>76</v>
      </c>
      <c r="B76" s="76" t="s">
        <v>349</v>
      </c>
      <c r="C76" s="76" t="s">
        <v>341</v>
      </c>
      <c r="E76" s="76">
        <f t="shared" si="1"/>
        <v>113</v>
      </c>
    </row>
    <row r="77" spans="1:5" x14ac:dyDescent="0.35">
      <c r="A77" s="76">
        <v>77</v>
      </c>
      <c r="B77" s="76" t="s">
        <v>350</v>
      </c>
      <c r="C77" s="76" t="s">
        <v>341</v>
      </c>
      <c r="E77" s="76">
        <f t="shared" si="1"/>
        <v>114</v>
      </c>
    </row>
    <row r="78" spans="1:5" x14ac:dyDescent="0.35">
      <c r="A78" s="76">
        <v>78</v>
      </c>
      <c r="B78" s="76" t="s">
        <v>351</v>
      </c>
      <c r="C78" s="76" t="s">
        <v>341</v>
      </c>
      <c r="E78" s="76">
        <f t="shared" si="1"/>
        <v>115</v>
      </c>
    </row>
    <row r="79" spans="1:5" x14ac:dyDescent="0.35">
      <c r="A79" s="76">
        <v>79</v>
      </c>
      <c r="B79" s="76" t="s">
        <v>352</v>
      </c>
      <c r="C79" s="76" t="s">
        <v>341</v>
      </c>
      <c r="E79" s="76">
        <f t="shared" si="1"/>
        <v>116</v>
      </c>
    </row>
    <row r="80" spans="1:5" x14ac:dyDescent="0.35">
      <c r="A80" s="76">
        <v>80</v>
      </c>
      <c r="B80" s="76" t="s">
        <v>353</v>
      </c>
      <c r="C80" s="76" t="s">
        <v>341</v>
      </c>
      <c r="E80" s="76">
        <f t="shared" si="1"/>
        <v>117</v>
      </c>
    </row>
    <row r="81" spans="1:5" x14ac:dyDescent="0.35">
      <c r="A81" s="76">
        <v>81</v>
      </c>
      <c r="B81" s="76" t="s">
        <v>354</v>
      </c>
      <c r="C81" s="76" t="s">
        <v>355</v>
      </c>
      <c r="E81" s="76">
        <f t="shared" si="1"/>
        <v>118</v>
      </c>
    </row>
    <row r="82" spans="1:5" x14ac:dyDescent="0.35">
      <c r="A82" s="76">
        <v>82</v>
      </c>
      <c r="B82" s="76" t="s">
        <v>356</v>
      </c>
      <c r="C82" s="76" t="s">
        <v>355</v>
      </c>
      <c r="E82" s="76">
        <f t="shared" si="1"/>
        <v>119</v>
      </c>
    </row>
    <row r="83" spans="1:5" x14ac:dyDescent="0.35">
      <c r="A83" s="76">
        <v>83</v>
      </c>
      <c r="B83" s="244" t="s">
        <v>357</v>
      </c>
      <c r="C83" s="76" t="s">
        <v>355</v>
      </c>
      <c r="E83" s="76">
        <f t="shared" si="1"/>
        <v>120</v>
      </c>
    </row>
    <row r="84" spans="1:5" x14ac:dyDescent="0.35">
      <c r="A84" s="258">
        <v>84</v>
      </c>
      <c r="B84" s="258" t="s">
        <v>358</v>
      </c>
      <c r="C84" s="258" t="s">
        <v>355</v>
      </c>
      <c r="E84" s="76">
        <f t="shared" si="1"/>
        <v>121</v>
      </c>
    </row>
    <row r="85" spans="1:5" x14ac:dyDescent="0.35">
      <c r="A85" s="76">
        <v>85</v>
      </c>
      <c r="B85" s="76" t="s">
        <v>359</v>
      </c>
      <c r="C85" s="76" t="s">
        <v>355</v>
      </c>
      <c r="E85" s="76">
        <f t="shared" si="1"/>
        <v>122</v>
      </c>
    </row>
    <row r="86" spans="1:5" x14ac:dyDescent="0.35">
      <c r="A86" s="76">
        <v>86</v>
      </c>
      <c r="B86" s="76" t="s">
        <v>360</v>
      </c>
      <c r="C86" s="76" t="s">
        <v>355</v>
      </c>
      <c r="E86" s="76">
        <f t="shared" si="1"/>
        <v>123</v>
      </c>
    </row>
    <row r="87" spans="1:5" x14ac:dyDescent="0.35">
      <c r="A87" s="76">
        <v>87</v>
      </c>
      <c r="B87" s="76" t="s">
        <v>361</v>
      </c>
      <c r="C87" s="76" t="s">
        <v>355</v>
      </c>
      <c r="E87" s="76">
        <f t="shared" si="1"/>
        <v>124</v>
      </c>
    </row>
    <row r="88" spans="1:5" x14ac:dyDescent="0.35">
      <c r="A88" s="76">
        <v>88</v>
      </c>
      <c r="B88" s="76" t="s">
        <v>362</v>
      </c>
      <c r="C88" s="76" t="s">
        <v>355</v>
      </c>
      <c r="E88" s="76">
        <f t="shared" si="1"/>
        <v>125</v>
      </c>
    </row>
    <row r="89" spans="1:5" x14ac:dyDescent="0.35">
      <c r="A89" s="76">
        <v>89</v>
      </c>
      <c r="B89" s="76" t="s">
        <v>363</v>
      </c>
      <c r="C89" s="76" t="s">
        <v>355</v>
      </c>
      <c r="E89" s="76">
        <f t="shared" si="1"/>
        <v>126</v>
      </c>
    </row>
    <row r="90" spans="1:5" x14ac:dyDescent="0.35">
      <c r="A90" s="258">
        <v>90</v>
      </c>
      <c r="B90" s="258" t="s">
        <v>123</v>
      </c>
      <c r="C90" s="258" t="s">
        <v>355</v>
      </c>
      <c r="E90" s="76">
        <f t="shared" si="1"/>
        <v>127</v>
      </c>
    </row>
    <row r="91" spans="1:5" x14ac:dyDescent="0.35">
      <c r="A91" s="76">
        <v>91</v>
      </c>
      <c r="B91" s="76" t="s">
        <v>364</v>
      </c>
      <c r="C91" s="76" t="s">
        <v>355</v>
      </c>
      <c r="E91" s="76">
        <f t="shared" si="1"/>
        <v>128</v>
      </c>
    </row>
    <row r="92" spans="1:5" x14ac:dyDescent="0.35">
      <c r="A92" s="76">
        <v>92</v>
      </c>
      <c r="B92" s="76" t="s">
        <v>365</v>
      </c>
      <c r="C92" s="76" t="s">
        <v>355</v>
      </c>
      <c r="E92" s="76">
        <f t="shared" si="1"/>
        <v>129</v>
      </c>
    </row>
    <row r="93" spans="1:5" x14ac:dyDescent="0.35">
      <c r="A93" s="76">
        <v>93</v>
      </c>
      <c r="B93" s="76" t="s">
        <v>366</v>
      </c>
      <c r="C93" s="76" t="s">
        <v>355</v>
      </c>
      <c r="E93" s="76">
        <f t="shared" si="1"/>
        <v>130</v>
      </c>
    </row>
    <row r="94" spans="1:5" x14ac:dyDescent="0.35">
      <c r="A94" s="76">
        <v>94</v>
      </c>
      <c r="B94" s="76" t="s">
        <v>367</v>
      </c>
      <c r="C94" s="76" t="s">
        <v>355</v>
      </c>
      <c r="E94" s="76">
        <f t="shared" si="1"/>
        <v>131</v>
      </c>
    </row>
    <row r="95" spans="1:5" x14ac:dyDescent="0.35">
      <c r="A95" s="76">
        <v>95</v>
      </c>
      <c r="B95" s="76" t="s">
        <v>368</v>
      </c>
      <c r="C95" s="76" t="s">
        <v>355</v>
      </c>
      <c r="E95" s="76">
        <f t="shared" si="1"/>
        <v>132</v>
      </c>
    </row>
    <row r="96" spans="1:5" x14ac:dyDescent="0.35">
      <c r="A96" s="76">
        <v>96</v>
      </c>
      <c r="B96" s="76" t="s">
        <v>369</v>
      </c>
      <c r="C96" s="76" t="s">
        <v>355</v>
      </c>
      <c r="E96" s="76">
        <f t="shared" si="1"/>
        <v>133</v>
      </c>
    </row>
    <row r="97" spans="1:5" x14ac:dyDescent="0.35">
      <c r="A97" s="76">
        <v>97</v>
      </c>
      <c r="B97" s="76" t="s">
        <v>370</v>
      </c>
      <c r="C97" s="76" t="s">
        <v>355</v>
      </c>
      <c r="E97" s="76">
        <f t="shared" si="1"/>
        <v>134</v>
      </c>
    </row>
    <row r="98" spans="1:5" x14ac:dyDescent="0.35">
      <c r="A98" s="76">
        <v>98</v>
      </c>
      <c r="B98" s="76" t="s">
        <v>371</v>
      </c>
      <c r="C98" s="76" t="s">
        <v>355</v>
      </c>
      <c r="E98" s="76">
        <f t="shared" si="1"/>
        <v>135</v>
      </c>
    </row>
    <row r="99" spans="1:5" x14ac:dyDescent="0.35">
      <c r="A99" s="258">
        <v>99</v>
      </c>
      <c r="B99" s="258" t="s">
        <v>372</v>
      </c>
      <c r="C99" s="258" t="s">
        <v>355</v>
      </c>
      <c r="E99" s="76">
        <f t="shared" si="1"/>
        <v>136</v>
      </c>
    </row>
    <row r="100" spans="1:5" x14ac:dyDescent="0.35">
      <c r="A100" s="258">
        <v>100</v>
      </c>
      <c r="B100" s="258" t="s">
        <v>373</v>
      </c>
      <c r="C100" s="258" t="s">
        <v>355</v>
      </c>
      <c r="E100" s="76">
        <f t="shared" si="1"/>
        <v>137</v>
      </c>
    </row>
    <row r="101" spans="1:5" x14ac:dyDescent="0.35">
      <c r="A101" s="76">
        <v>101</v>
      </c>
      <c r="B101" s="76" t="s">
        <v>374</v>
      </c>
      <c r="C101" s="76" t="s">
        <v>355</v>
      </c>
      <c r="E101" s="76">
        <f t="shared" si="1"/>
        <v>138</v>
      </c>
    </row>
    <row r="102" spans="1:5" x14ac:dyDescent="0.35">
      <c r="A102" s="76">
        <v>102</v>
      </c>
      <c r="B102" s="76" t="s">
        <v>375</v>
      </c>
      <c r="C102" s="76" t="s">
        <v>355</v>
      </c>
      <c r="E102" s="76">
        <f t="shared" si="1"/>
        <v>139</v>
      </c>
    </row>
    <row r="103" spans="1:5" x14ac:dyDescent="0.35">
      <c r="A103" s="76">
        <v>103</v>
      </c>
      <c r="B103" s="76" t="s">
        <v>376</v>
      </c>
      <c r="C103" s="76" t="s">
        <v>355</v>
      </c>
      <c r="E103" s="76">
        <f t="shared" si="1"/>
        <v>140</v>
      </c>
    </row>
    <row r="104" spans="1:5" x14ac:dyDescent="0.35">
      <c r="A104" s="76">
        <v>104</v>
      </c>
      <c r="B104" s="76" t="s">
        <v>377</v>
      </c>
      <c r="C104" s="76" t="s">
        <v>355</v>
      </c>
      <c r="E104" s="76">
        <f t="shared" si="1"/>
        <v>141</v>
      </c>
    </row>
    <row r="105" spans="1:5" x14ac:dyDescent="0.35">
      <c r="A105" s="76">
        <v>105</v>
      </c>
      <c r="B105" s="76" t="s">
        <v>378</v>
      </c>
      <c r="C105" s="76" t="s">
        <v>355</v>
      </c>
      <c r="E105" s="76">
        <f t="shared" si="1"/>
        <v>142</v>
      </c>
    </row>
    <row r="106" spans="1:5" x14ac:dyDescent="0.35">
      <c r="A106" s="76">
        <v>106</v>
      </c>
      <c r="B106" s="76" t="s">
        <v>379</v>
      </c>
      <c r="C106" s="76" t="s">
        <v>355</v>
      </c>
      <c r="E106" s="76">
        <f t="shared" si="1"/>
        <v>143</v>
      </c>
    </row>
    <row r="107" spans="1:5" x14ac:dyDescent="0.35">
      <c r="A107" s="76">
        <v>107</v>
      </c>
      <c r="B107" s="76" t="s">
        <v>380</v>
      </c>
      <c r="C107" s="76" t="s">
        <v>355</v>
      </c>
      <c r="E107" s="76">
        <f t="shared" si="1"/>
        <v>144</v>
      </c>
    </row>
    <row r="108" spans="1:5" x14ac:dyDescent="0.35">
      <c r="A108" s="76">
        <v>108</v>
      </c>
      <c r="B108" s="76" t="s">
        <v>381</v>
      </c>
      <c r="C108" s="76" t="s">
        <v>355</v>
      </c>
      <c r="E108" s="76">
        <f t="shared" si="1"/>
        <v>145</v>
      </c>
    </row>
    <row r="109" spans="1:5" x14ac:dyDescent="0.35">
      <c r="A109" s="76">
        <v>109</v>
      </c>
      <c r="B109" s="76" t="s">
        <v>382</v>
      </c>
      <c r="C109" s="76" t="s">
        <v>355</v>
      </c>
      <c r="E109" s="76">
        <f t="shared" si="1"/>
        <v>146</v>
      </c>
    </row>
    <row r="110" spans="1:5" x14ac:dyDescent="0.35">
      <c r="A110" s="76">
        <v>110</v>
      </c>
      <c r="B110" s="76" t="s">
        <v>383</v>
      </c>
      <c r="C110" s="76" t="s">
        <v>355</v>
      </c>
    </row>
    <row r="111" spans="1:5" x14ac:dyDescent="0.35">
      <c r="A111" s="76">
        <v>111</v>
      </c>
      <c r="B111" s="76" t="s">
        <v>384</v>
      </c>
      <c r="C111" s="76" t="s">
        <v>355</v>
      </c>
    </row>
    <row r="112" spans="1:5" x14ac:dyDescent="0.35">
      <c r="A112" s="76">
        <v>112</v>
      </c>
      <c r="B112" s="76" t="s">
        <v>385</v>
      </c>
      <c r="C112" s="76" t="s">
        <v>355</v>
      </c>
    </row>
    <row r="119" spans="3:5" x14ac:dyDescent="0.35">
      <c r="E119" s="76">
        <f>2500*2.36</f>
        <v>5900</v>
      </c>
    </row>
    <row r="124" spans="3:5" x14ac:dyDescent="0.35">
      <c r="C124" s="266"/>
    </row>
    <row r="125" spans="3:5" x14ac:dyDescent="0.35">
      <c r="C125" s="265"/>
    </row>
    <row r="126" spans="3:5" x14ac:dyDescent="0.35">
      <c r="C126" s="265"/>
    </row>
  </sheetData>
  <autoFilter ref="A1:D112" xr:uid="{3AEF9A79-30F2-4326-9C57-0399C7462D20}"/>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0A3A-78FA-4F3D-A8B3-E392F1928093}">
  <dimension ref="A1:H66"/>
  <sheetViews>
    <sheetView topLeftCell="A55" workbookViewId="0">
      <selection activeCell="F21" sqref="F21"/>
    </sheetView>
  </sheetViews>
  <sheetFormatPr baseColWidth="10" defaultColWidth="11" defaultRowHeight="12" x14ac:dyDescent="0.35"/>
  <cols>
    <col min="1" max="1" width="6.5" style="77" bestFit="1" customWidth="1"/>
    <col min="2" max="2" width="25.75" style="76" bestFit="1" customWidth="1"/>
    <col min="3" max="3" width="10.25" style="76" bestFit="1" customWidth="1"/>
    <col min="4" max="4" width="26.58203125" style="76" bestFit="1" customWidth="1"/>
    <col min="5" max="5" width="21.08203125" style="76" bestFit="1" customWidth="1"/>
    <col min="6" max="6" width="12" style="76" bestFit="1" customWidth="1"/>
    <col min="7" max="7" width="11.75" style="76" bestFit="1" customWidth="1"/>
    <col min="8" max="8" width="13.58203125" style="303" bestFit="1" customWidth="1"/>
    <col min="9" max="16384" width="11" style="76"/>
  </cols>
  <sheetData>
    <row r="1" spans="1:8" ht="24.5" thickBot="1" x14ac:dyDescent="0.4">
      <c r="A1" s="304" t="s">
        <v>0</v>
      </c>
      <c r="B1" s="304" t="s">
        <v>1</v>
      </c>
      <c r="C1" s="304" t="s">
        <v>9</v>
      </c>
      <c r="D1" s="305" t="s">
        <v>43</v>
      </c>
      <c r="E1" s="305" t="s">
        <v>546</v>
      </c>
      <c r="F1" s="304" t="s">
        <v>19</v>
      </c>
      <c r="G1" s="305" t="s">
        <v>42</v>
      </c>
      <c r="H1" s="305" t="s">
        <v>255</v>
      </c>
    </row>
    <row r="2" spans="1:8" ht="12.5" thickTop="1" x14ac:dyDescent="0.35">
      <c r="A2" s="345">
        <v>1</v>
      </c>
      <c r="B2" s="347" t="s">
        <v>47</v>
      </c>
      <c r="C2" s="347" t="s">
        <v>68</v>
      </c>
      <c r="D2" s="90" t="s">
        <v>148</v>
      </c>
      <c r="E2" s="90" t="s">
        <v>4</v>
      </c>
      <c r="F2" s="90" t="s">
        <v>70</v>
      </c>
      <c r="G2" s="90" t="s">
        <v>70</v>
      </c>
      <c r="H2" s="306">
        <v>0.99</v>
      </c>
    </row>
    <row r="3" spans="1:8" x14ac:dyDescent="0.35">
      <c r="A3" s="346"/>
      <c r="B3" s="348"/>
      <c r="C3" s="348"/>
      <c r="D3" s="86" t="s">
        <v>149</v>
      </c>
      <c r="E3" s="86" t="s">
        <v>5</v>
      </c>
      <c r="F3" s="86" t="s">
        <v>150</v>
      </c>
      <c r="G3" s="86" t="s">
        <v>70</v>
      </c>
      <c r="H3" s="307">
        <v>0.01</v>
      </c>
    </row>
    <row r="4" spans="1:8" x14ac:dyDescent="0.35">
      <c r="A4" s="87">
        <v>2</v>
      </c>
      <c r="B4" s="88" t="s">
        <v>54</v>
      </c>
      <c r="C4" s="88" t="s">
        <v>68</v>
      </c>
      <c r="D4" s="88" t="s">
        <v>171</v>
      </c>
      <c r="E4" s="88" t="s">
        <v>71</v>
      </c>
      <c r="F4" s="88" t="s">
        <v>70</v>
      </c>
      <c r="G4" s="88" t="s">
        <v>70</v>
      </c>
      <c r="H4" s="308">
        <v>1</v>
      </c>
    </row>
    <row r="5" spans="1:8" x14ac:dyDescent="0.35">
      <c r="A5" s="85">
        <v>3</v>
      </c>
      <c r="B5" s="86" t="s">
        <v>62</v>
      </c>
      <c r="C5" s="86" t="s">
        <v>68</v>
      </c>
      <c r="D5" s="86" t="s">
        <v>14</v>
      </c>
      <c r="E5" s="86" t="s">
        <v>6</v>
      </c>
      <c r="F5" s="86" t="s">
        <v>6</v>
      </c>
      <c r="G5" s="86" t="s">
        <v>6</v>
      </c>
      <c r="H5" s="307">
        <v>1</v>
      </c>
    </row>
    <row r="6" spans="1:8" x14ac:dyDescent="0.35">
      <c r="A6" s="87">
        <v>4</v>
      </c>
      <c r="B6" s="88" t="s">
        <v>64</v>
      </c>
      <c r="C6" s="88" t="s">
        <v>68</v>
      </c>
      <c r="D6" s="88" t="s">
        <v>14</v>
      </c>
      <c r="E6" s="88" t="s">
        <v>6</v>
      </c>
      <c r="F6" s="88" t="s">
        <v>6</v>
      </c>
      <c r="G6" s="88" t="s">
        <v>6</v>
      </c>
      <c r="H6" s="308">
        <v>1</v>
      </c>
    </row>
    <row r="7" spans="1:8" x14ac:dyDescent="0.35">
      <c r="A7" s="85">
        <v>5</v>
      </c>
      <c r="B7" s="86" t="s">
        <v>89</v>
      </c>
      <c r="C7" s="86" t="s">
        <v>68</v>
      </c>
      <c r="D7" s="86" t="s">
        <v>244</v>
      </c>
      <c r="E7" s="86" t="s">
        <v>71</v>
      </c>
      <c r="F7" s="86" t="s">
        <v>245</v>
      </c>
      <c r="G7" s="86" t="s">
        <v>71</v>
      </c>
      <c r="H7" s="307">
        <v>1</v>
      </c>
    </row>
    <row r="8" spans="1:8" x14ac:dyDescent="0.35">
      <c r="A8" s="87">
        <v>6</v>
      </c>
      <c r="B8" s="88" t="s">
        <v>94</v>
      </c>
      <c r="C8" s="88" t="s">
        <v>99</v>
      </c>
      <c r="D8" s="88" t="s">
        <v>212</v>
      </c>
      <c r="E8" s="88" t="s">
        <v>6</v>
      </c>
      <c r="F8" s="88" t="s">
        <v>105</v>
      </c>
      <c r="G8" s="88" t="s">
        <v>105</v>
      </c>
      <c r="H8" s="308">
        <v>1</v>
      </c>
    </row>
    <row r="9" spans="1:8" x14ac:dyDescent="0.35">
      <c r="A9" s="346">
        <v>7</v>
      </c>
      <c r="B9" s="348" t="s">
        <v>121</v>
      </c>
      <c r="C9" s="348" t="s">
        <v>127</v>
      </c>
      <c r="D9" s="86" t="s">
        <v>138</v>
      </c>
      <c r="E9" s="86" t="s">
        <v>6</v>
      </c>
      <c r="F9" s="86" t="s">
        <v>141</v>
      </c>
      <c r="G9" s="86" t="s">
        <v>70</v>
      </c>
      <c r="H9" s="307">
        <v>0.4</v>
      </c>
    </row>
    <row r="10" spans="1:8" x14ac:dyDescent="0.35">
      <c r="A10" s="346"/>
      <c r="B10" s="348"/>
      <c r="C10" s="348"/>
      <c r="D10" s="86" t="s">
        <v>139</v>
      </c>
      <c r="E10" s="86" t="s">
        <v>6</v>
      </c>
      <c r="F10" s="86" t="s">
        <v>142</v>
      </c>
      <c r="G10" s="86" t="s">
        <v>70</v>
      </c>
      <c r="H10" s="307">
        <v>0.3</v>
      </c>
    </row>
    <row r="11" spans="1:8" x14ac:dyDescent="0.35">
      <c r="A11" s="346"/>
      <c r="B11" s="348"/>
      <c r="C11" s="348"/>
      <c r="D11" s="86" t="s">
        <v>140</v>
      </c>
      <c r="E11" s="86" t="s">
        <v>6</v>
      </c>
      <c r="F11" s="86" t="s">
        <v>141</v>
      </c>
      <c r="G11" s="86" t="s">
        <v>70</v>
      </c>
      <c r="H11" s="307">
        <v>0.3</v>
      </c>
    </row>
    <row r="12" spans="1:8" x14ac:dyDescent="0.35">
      <c r="A12" s="349">
        <v>8</v>
      </c>
      <c r="B12" s="350" t="s">
        <v>125</v>
      </c>
      <c r="C12" s="350" t="s">
        <v>127</v>
      </c>
      <c r="D12" s="88" t="s">
        <v>500</v>
      </c>
      <c r="E12" s="88" t="s">
        <v>71</v>
      </c>
      <c r="F12" s="88" t="s">
        <v>71</v>
      </c>
      <c r="G12" s="88" t="s">
        <v>71</v>
      </c>
      <c r="H12" s="308">
        <v>0.6</v>
      </c>
    </row>
    <row r="13" spans="1:8" x14ac:dyDescent="0.35">
      <c r="A13" s="349"/>
      <c r="B13" s="350"/>
      <c r="C13" s="350"/>
      <c r="D13" s="88" t="s">
        <v>482</v>
      </c>
      <c r="E13" s="88" t="s">
        <v>71</v>
      </c>
      <c r="F13" s="88" t="s">
        <v>71</v>
      </c>
      <c r="G13" s="88" t="s">
        <v>71</v>
      </c>
      <c r="H13" s="308">
        <v>0.3</v>
      </c>
    </row>
    <row r="14" spans="1:8" x14ac:dyDescent="0.35">
      <c r="A14" s="349"/>
      <c r="B14" s="350"/>
      <c r="C14" s="350"/>
      <c r="D14" s="88" t="s">
        <v>501</v>
      </c>
      <c r="E14" s="88" t="s">
        <v>71</v>
      </c>
      <c r="F14" s="88" t="s">
        <v>71</v>
      </c>
      <c r="G14" s="88" t="s">
        <v>71</v>
      </c>
      <c r="H14" s="308">
        <v>0.04</v>
      </c>
    </row>
    <row r="15" spans="1:8" x14ac:dyDescent="0.35">
      <c r="A15" s="349"/>
      <c r="B15" s="350"/>
      <c r="C15" s="350"/>
      <c r="D15" s="88" t="s">
        <v>502</v>
      </c>
      <c r="E15" s="88" t="s">
        <v>71</v>
      </c>
      <c r="F15" s="88" t="s">
        <v>71</v>
      </c>
      <c r="G15" s="88" t="s">
        <v>71</v>
      </c>
      <c r="H15" s="308">
        <v>0.04</v>
      </c>
    </row>
    <row r="16" spans="1:8" x14ac:dyDescent="0.35">
      <c r="A16" s="349"/>
      <c r="B16" s="350"/>
      <c r="C16" s="350"/>
      <c r="D16" s="88" t="s">
        <v>503</v>
      </c>
      <c r="E16" s="88" t="s">
        <v>71</v>
      </c>
      <c r="F16" s="88" t="s">
        <v>71</v>
      </c>
      <c r="G16" s="88" t="s">
        <v>71</v>
      </c>
      <c r="H16" s="308">
        <v>0.02</v>
      </c>
    </row>
    <row r="17" spans="1:8" x14ac:dyDescent="0.35">
      <c r="A17" s="346">
        <v>9</v>
      </c>
      <c r="B17" s="348" t="s">
        <v>143</v>
      </c>
      <c r="C17" s="348" t="s">
        <v>127</v>
      </c>
      <c r="D17" s="86" t="s">
        <v>138</v>
      </c>
      <c r="E17" s="86" t="s">
        <v>6</v>
      </c>
      <c r="F17" s="86" t="s">
        <v>141</v>
      </c>
      <c r="G17" s="86" t="s">
        <v>70</v>
      </c>
      <c r="H17" s="307">
        <v>0.4</v>
      </c>
    </row>
    <row r="18" spans="1:8" x14ac:dyDescent="0.35">
      <c r="A18" s="346"/>
      <c r="B18" s="348"/>
      <c r="C18" s="348"/>
      <c r="D18" s="86" t="s">
        <v>139</v>
      </c>
      <c r="E18" s="86" t="s">
        <v>6</v>
      </c>
      <c r="F18" s="86" t="s">
        <v>142</v>
      </c>
      <c r="G18" s="86" t="s">
        <v>70</v>
      </c>
      <c r="H18" s="307">
        <v>0.3</v>
      </c>
    </row>
    <row r="19" spans="1:8" x14ac:dyDescent="0.35">
      <c r="A19" s="346"/>
      <c r="B19" s="348"/>
      <c r="C19" s="348"/>
      <c r="D19" s="86" t="s">
        <v>140</v>
      </c>
      <c r="E19" s="86" t="s">
        <v>6</v>
      </c>
      <c r="F19" s="86" t="s">
        <v>141</v>
      </c>
      <c r="G19" s="86" t="s">
        <v>70</v>
      </c>
      <c r="H19" s="307">
        <v>0.3</v>
      </c>
    </row>
    <row r="20" spans="1:8" x14ac:dyDescent="0.35">
      <c r="A20" s="349">
        <v>10</v>
      </c>
      <c r="B20" s="350" t="s">
        <v>357</v>
      </c>
      <c r="C20" s="350" t="s">
        <v>127</v>
      </c>
      <c r="D20" s="88" t="s">
        <v>460</v>
      </c>
      <c r="E20" s="88" t="s">
        <v>71</v>
      </c>
      <c r="F20" s="88" t="s">
        <v>71</v>
      </c>
      <c r="G20" s="88" t="s">
        <v>71</v>
      </c>
      <c r="H20" s="308">
        <v>0.4</v>
      </c>
    </row>
    <row r="21" spans="1:8" x14ac:dyDescent="0.35">
      <c r="A21" s="349"/>
      <c r="B21" s="350"/>
      <c r="C21" s="350"/>
      <c r="D21" s="88" t="s">
        <v>461</v>
      </c>
      <c r="E21" s="88" t="s">
        <v>71</v>
      </c>
      <c r="F21" s="88" t="s">
        <v>71</v>
      </c>
      <c r="G21" s="88" t="s">
        <v>71</v>
      </c>
      <c r="H21" s="308">
        <v>0.3</v>
      </c>
    </row>
    <row r="22" spans="1:8" x14ac:dyDescent="0.35">
      <c r="A22" s="349"/>
      <c r="B22" s="350"/>
      <c r="C22" s="350"/>
      <c r="D22" s="88" t="s">
        <v>462</v>
      </c>
      <c r="E22" s="88" t="s">
        <v>71</v>
      </c>
      <c r="F22" s="88" t="s">
        <v>71</v>
      </c>
      <c r="G22" s="88" t="s">
        <v>71</v>
      </c>
      <c r="H22" s="308">
        <v>0.3</v>
      </c>
    </row>
    <row r="23" spans="1:8" x14ac:dyDescent="0.35">
      <c r="A23" s="85">
        <v>11</v>
      </c>
      <c r="B23" s="86" t="s">
        <v>361</v>
      </c>
      <c r="C23" s="86" t="s">
        <v>127</v>
      </c>
      <c r="D23" s="86" t="s">
        <v>468</v>
      </c>
      <c r="E23" s="86" t="s">
        <v>71</v>
      </c>
      <c r="F23" s="86" t="s">
        <v>71</v>
      </c>
      <c r="G23" s="86" t="s">
        <v>71</v>
      </c>
      <c r="H23" s="307">
        <v>1</v>
      </c>
    </row>
    <row r="24" spans="1:8" x14ac:dyDescent="0.35">
      <c r="A24" s="87">
        <v>12</v>
      </c>
      <c r="B24" s="88" t="s">
        <v>363</v>
      </c>
      <c r="C24" s="88" t="s">
        <v>127</v>
      </c>
      <c r="D24" s="88" t="s">
        <v>474</v>
      </c>
      <c r="E24" s="88" t="s">
        <v>71</v>
      </c>
      <c r="F24" s="88" t="s">
        <v>71</v>
      </c>
      <c r="G24" s="88" t="s">
        <v>71</v>
      </c>
      <c r="H24" s="308">
        <v>0.8</v>
      </c>
    </row>
    <row r="25" spans="1:8" x14ac:dyDescent="0.35">
      <c r="A25" s="346">
        <v>13</v>
      </c>
      <c r="B25" s="348" t="s">
        <v>365</v>
      </c>
      <c r="C25" s="348" t="s">
        <v>127</v>
      </c>
      <c r="D25" s="86" t="s">
        <v>71</v>
      </c>
      <c r="E25" s="86" t="s">
        <v>71</v>
      </c>
      <c r="F25" s="86" t="s">
        <v>71</v>
      </c>
      <c r="G25" s="86" t="s">
        <v>71</v>
      </c>
      <c r="H25" s="307">
        <v>0.6</v>
      </c>
    </row>
    <row r="26" spans="1:8" x14ac:dyDescent="0.35">
      <c r="A26" s="346"/>
      <c r="B26" s="348"/>
      <c r="C26" s="348"/>
      <c r="D26" s="86" t="s">
        <v>482</v>
      </c>
      <c r="E26" s="86" t="s">
        <v>71</v>
      </c>
      <c r="F26" s="86" t="s">
        <v>71</v>
      </c>
      <c r="G26" s="86" t="s">
        <v>71</v>
      </c>
      <c r="H26" s="307">
        <v>0.2</v>
      </c>
    </row>
    <row r="27" spans="1:8" x14ac:dyDescent="0.35">
      <c r="A27" s="346"/>
      <c r="B27" s="348"/>
      <c r="C27" s="348"/>
      <c r="D27" s="86" t="s">
        <v>483</v>
      </c>
      <c r="E27" s="86" t="s">
        <v>71</v>
      </c>
      <c r="F27" s="86" t="s">
        <v>71</v>
      </c>
      <c r="G27" s="86" t="s">
        <v>71</v>
      </c>
      <c r="H27" s="307">
        <v>0.2</v>
      </c>
    </row>
    <row r="28" spans="1:8" x14ac:dyDescent="0.35">
      <c r="A28" s="349">
        <v>14</v>
      </c>
      <c r="B28" s="350" t="s">
        <v>366</v>
      </c>
      <c r="C28" s="350" t="s">
        <v>127</v>
      </c>
      <c r="D28" s="88" t="s">
        <v>71</v>
      </c>
      <c r="E28" s="88" t="s">
        <v>71</v>
      </c>
      <c r="F28" s="88" t="s">
        <v>71</v>
      </c>
      <c r="G28" s="88" t="s">
        <v>71</v>
      </c>
      <c r="H28" s="308">
        <v>0.4</v>
      </c>
    </row>
    <row r="29" spans="1:8" x14ac:dyDescent="0.35">
      <c r="A29" s="349"/>
      <c r="B29" s="350"/>
      <c r="C29" s="350"/>
      <c r="D29" s="88" t="s">
        <v>485</v>
      </c>
      <c r="E29" s="88" t="s">
        <v>71</v>
      </c>
      <c r="F29" s="88" t="s">
        <v>71</v>
      </c>
      <c r="G29" s="88" t="s">
        <v>71</v>
      </c>
      <c r="H29" s="308">
        <v>0.3</v>
      </c>
    </row>
    <row r="30" spans="1:8" x14ac:dyDescent="0.35">
      <c r="A30" s="349"/>
      <c r="B30" s="350"/>
      <c r="C30" s="350"/>
      <c r="D30" s="88" t="s">
        <v>486</v>
      </c>
      <c r="E30" s="88" t="s">
        <v>71</v>
      </c>
      <c r="F30" s="88" t="s">
        <v>71</v>
      </c>
      <c r="G30" s="88" t="s">
        <v>71</v>
      </c>
      <c r="H30" s="308">
        <v>0.2</v>
      </c>
    </row>
    <row r="31" spans="1:8" x14ac:dyDescent="0.35">
      <c r="A31" s="349"/>
      <c r="B31" s="350"/>
      <c r="C31" s="350"/>
      <c r="D31" s="88" t="s">
        <v>487</v>
      </c>
      <c r="E31" s="88" t="s">
        <v>71</v>
      </c>
      <c r="F31" s="88" t="s">
        <v>71</v>
      </c>
      <c r="G31" s="88" t="s">
        <v>71</v>
      </c>
      <c r="H31" s="308">
        <v>0.1</v>
      </c>
    </row>
    <row r="32" spans="1:8" x14ac:dyDescent="0.35">
      <c r="A32" s="346">
        <v>15</v>
      </c>
      <c r="B32" s="348" t="s">
        <v>367</v>
      </c>
      <c r="C32" s="348" t="s">
        <v>127</v>
      </c>
      <c r="D32" s="86" t="s">
        <v>488</v>
      </c>
      <c r="E32" s="86" t="s">
        <v>71</v>
      </c>
      <c r="F32" s="86" t="s">
        <v>71</v>
      </c>
      <c r="G32" s="86" t="s">
        <v>71</v>
      </c>
      <c r="H32" s="307">
        <v>0.75</v>
      </c>
    </row>
    <row r="33" spans="1:8" x14ac:dyDescent="0.35">
      <c r="A33" s="346"/>
      <c r="B33" s="348"/>
      <c r="C33" s="348"/>
      <c r="D33" s="86" t="s">
        <v>489</v>
      </c>
      <c r="E33" s="86" t="s">
        <v>71</v>
      </c>
      <c r="F33" s="86" t="s">
        <v>71</v>
      </c>
      <c r="G33" s="86" t="s">
        <v>71</v>
      </c>
      <c r="H33" s="307">
        <v>0.1</v>
      </c>
    </row>
    <row r="34" spans="1:8" x14ac:dyDescent="0.35">
      <c r="A34" s="346"/>
      <c r="B34" s="348"/>
      <c r="C34" s="348"/>
      <c r="D34" s="86" t="s">
        <v>490</v>
      </c>
      <c r="E34" s="86" t="s">
        <v>71</v>
      </c>
      <c r="F34" s="86" t="s">
        <v>71</v>
      </c>
      <c r="G34" s="86" t="s">
        <v>71</v>
      </c>
      <c r="H34" s="307">
        <v>0.1</v>
      </c>
    </row>
    <row r="35" spans="1:8" x14ac:dyDescent="0.35">
      <c r="A35" s="346"/>
      <c r="B35" s="348"/>
      <c r="C35" s="348"/>
      <c r="D35" s="86" t="s">
        <v>491</v>
      </c>
      <c r="E35" s="86" t="s">
        <v>71</v>
      </c>
      <c r="F35" s="86" t="s">
        <v>71</v>
      </c>
      <c r="G35" s="86" t="s">
        <v>71</v>
      </c>
      <c r="H35" s="307">
        <v>0.05</v>
      </c>
    </row>
    <row r="36" spans="1:8" x14ac:dyDescent="0.35">
      <c r="A36" s="349">
        <v>16</v>
      </c>
      <c r="B36" s="350" t="s">
        <v>368</v>
      </c>
      <c r="C36" s="350" t="s">
        <v>127</v>
      </c>
      <c r="D36" s="88" t="s">
        <v>492</v>
      </c>
      <c r="E36" s="88" t="s">
        <v>71</v>
      </c>
      <c r="F36" s="88" t="s">
        <v>71</v>
      </c>
      <c r="G36" s="88" t="s">
        <v>71</v>
      </c>
      <c r="H36" s="308">
        <v>0.55000000000000004</v>
      </c>
    </row>
    <row r="37" spans="1:8" x14ac:dyDescent="0.35">
      <c r="A37" s="349"/>
      <c r="B37" s="350"/>
      <c r="C37" s="350"/>
      <c r="D37" s="88" t="s">
        <v>493</v>
      </c>
      <c r="E37" s="88" t="s">
        <v>71</v>
      </c>
      <c r="F37" s="88" t="s">
        <v>71</v>
      </c>
      <c r="G37" s="88" t="s">
        <v>71</v>
      </c>
      <c r="H37" s="308">
        <v>0.2</v>
      </c>
    </row>
    <row r="38" spans="1:8" x14ac:dyDescent="0.35">
      <c r="A38" s="349"/>
      <c r="B38" s="350"/>
      <c r="C38" s="350"/>
      <c r="D38" s="88" t="s">
        <v>494</v>
      </c>
      <c r="E38" s="88" t="s">
        <v>71</v>
      </c>
      <c r="F38" s="88" t="s">
        <v>71</v>
      </c>
      <c r="G38" s="88" t="s">
        <v>71</v>
      </c>
      <c r="H38" s="308">
        <v>0.15</v>
      </c>
    </row>
    <row r="39" spans="1:8" x14ac:dyDescent="0.35">
      <c r="A39" s="349"/>
      <c r="B39" s="350"/>
      <c r="C39" s="350"/>
      <c r="D39" s="88" t="s">
        <v>495</v>
      </c>
      <c r="E39" s="88" t="s">
        <v>71</v>
      </c>
      <c r="F39" s="88" t="s">
        <v>71</v>
      </c>
      <c r="G39" s="88" t="s">
        <v>71</v>
      </c>
      <c r="H39" s="308">
        <v>0.1</v>
      </c>
    </row>
    <row r="40" spans="1:8" x14ac:dyDescent="0.35">
      <c r="A40" s="346">
        <v>17</v>
      </c>
      <c r="B40" s="348" t="s">
        <v>369</v>
      </c>
      <c r="C40" s="348" t="s">
        <v>127</v>
      </c>
      <c r="D40" s="86" t="s">
        <v>496</v>
      </c>
      <c r="E40" s="86" t="s">
        <v>71</v>
      </c>
      <c r="F40" s="86" t="s">
        <v>71</v>
      </c>
      <c r="G40" s="86" t="s">
        <v>71</v>
      </c>
      <c r="H40" s="307">
        <v>0.34</v>
      </c>
    </row>
    <row r="41" spans="1:8" x14ac:dyDescent="0.35">
      <c r="A41" s="346"/>
      <c r="B41" s="348"/>
      <c r="C41" s="348"/>
      <c r="D41" s="86" t="s">
        <v>497</v>
      </c>
      <c r="E41" s="86" t="s">
        <v>71</v>
      </c>
      <c r="F41" s="86" t="s">
        <v>71</v>
      </c>
      <c r="G41" s="86" t="s">
        <v>71</v>
      </c>
      <c r="H41" s="307">
        <v>0.33</v>
      </c>
    </row>
    <row r="42" spans="1:8" x14ac:dyDescent="0.35">
      <c r="A42" s="346"/>
      <c r="B42" s="348"/>
      <c r="C42" s="348"/>
      <c r="D42" s="86" t="s">
        <v>498</v>
      </c>
      <c r="E42" s="86" t="s">
        <v>71</v>
      </c>
      <c r="F42" s="86" t="s">
        <v>71</v>
      </c>
      <c r="G42" s="86" t="s">
        <v>71</v>
      </c>
      <c r="H42" s="307">
        <v>0.33</v>
      </c>
    </row>
    <row r="43" spans="1:8" x14ac:dyDescent="0.35">
      <c r="A43" s="87">
        <v>18</v>
      </c>
      <c r="B43" s="88" t="s">
        <v>371</v>
      </c>
      <c r="C43" s="88" t="s">
        <v>127</v>
      </c>
      <c r="D43" s="88" t="s">
        <v>499</v>
      </c>
      <c r="E43" s="88" t="s">
        <v>71</v>
      </c>
      <c r="F43" s="88" t="s">
        <v>71</v>
      </c>
      <c r="G43" s="88" t="s">
        <v>71</v>
      </c>
      <c r="H43" s="308">
        <v>1</v>
      </c>
    </row>
    <row r="44" spans="1:8" x14ac:dyDescent="0.35">
      <c r="A44" s="85">
        <v>19</v>
      </c>
      <c r="B44" s="86" t="s">
        <v>374</v>
      </c>
      <c r="C44" s="86" t="s">
        <v>127</v>
      </c>
      <c r="D44" s="86" t="s">
        <v>505</v>
      </c>
      <c r="E44" s="86" t="s">
        <v>71</v>
      </c>
      <c r="F44" s="86" t="s">
        <v>71</v>
      </c>
      <c r="G44" s="86" t="s">
        <v>71</v>
      </c>
      <c r="H44" s="307">
        <v>1</v>
      </c>
    </row>
    <row r="45" spans="1:8" x14ac:dyDescent="0.35">
      <c r="A45" s="349">
        <v>20</v>
      </c>
      <c r="B45" s="350" t="s">
        <v>375</v>
      </c>
      <c r="C45" s="350" t="s">
        <v>127</v>
      </c>
      <c r="D45" s="88" t="s">
        <v>506</v>
      </c>
      <c r="E45" s="88" t="s">
        <v>71</v>
      </c>
      <c r="F45" s="88" t="s">
        <v>71</v>
      </c>
      <c r="G45" s="88" t="s">
        <v>71</v>
      </c>
      <c r="H45" s="308">
        <v>0.6</v>
      </c>
    </row>
    <row r="46" spans="1:8" x14ac:dyDescent="0.35">
      <c r="A46" s="349"/>
      <c r="B46" s="350"/>
      <c r="C46" s="350"/>
      <c r="D46" s="88" t="s">
        <v>507</v>
      </c>
      <c r="E46" s="88" t="s">
        <v>71</v>
      </c>
      <c r="F46" s="88" t="s">
        <v>71</v>
      </c>
      <c r="G46" s="88" t="s">
        <v>71</v>
      </c>
      <c r="H46" s="308">
        <v>0.15</v>
      </c>
    </row>
    <row r="47" spans="1:8" x14ac:dyDescent="0.35">
      <c r="A47" s="349"/>
      <c r="B47" s="350"/>
      <c r="C47" s="350"/>
      <c r="D47" s="88" t="s">
        <v>508</v>
      </c>
      <c r="E47" s="88" t="s">
        <v>71</v>
      </c>
      <c r="F47" s="88" t="s">
        <v>71</v>
      </c>
      <c r="G47" s="88" t="s">
        <v>71</v>
      </c>
      <c r="H47" s="308">
        <v>0.15</v>
      </c>
    </row>
    <row r="48" spans="1:8" x14ac:dyDescent="0.35">
      <c r="A48" s="349"/>
      <c r="B48" s="350"/>
      <c r="C48" s="350"/>
      <c r="D48" s="88" t="s">
        <v>509</v>
      </c>
      <c r="E48" s="88" t="s">
        <v>71</v>
      </c>
      <c r="F48" s="88" t="s">
        <v>71</v>
      </c>
      <c r="G48" s="88" t="s">
        <v>71</v>
      </c>
      <c r="H48" s="308">
        <v>0.1</v>
      </c>
    </row>
    <row r="49" spans="1:8" x14ac:dyDescent="0.35">
      <c r="A49" s="346">
        <v>21</v>
      </c>
      <c r="B49" s="348" t="s">
        <v>377</v>
      </c>
      <c r="C49" s="348" t="s">
        <v>127</v>
      </c>
      <c r="D49" s="86" t="s">
        <v>510</v>
      </c>
      <c r="E49" s="86" t="s">
        <v>71</v>
      </c>
      <c r="F49" s="86" t="s">
        <v>71</v>
      </c>
      <c r="G49" s="86" t="s">
        <v>71</v>
      </c>
      <c r="H49" s="307">
        <v>0.66</v>
      </c>
    </row>
    <row r="50" spans="1:8" x14ac:dyDescent="0.35">
      <c r="A50" s="346"/>
      <c r="B50" s="348"/>
      <c r="C50" s="348"/>
      <c r="D50" s="86" t="s">
        <v>511</v>
      </c>
      <c r="E50" s="86" t="s">
        <v>71</v>
      </c>
      <c r="F50" s="86" t="s">
        <v>71</v>
      </c>
      <c r="G50" s="86" t="s">
        <v>71</v>
      </c>
      <c r="H50" s="307">
        <v>0.05</v>
      </c>
    </row>
    <row r="51" spans="1:8" x14ac:dyDescent="0.35">
      <c r="A51" s="346"/>
      <c r="B51" s="348"/>
      <c r="C51" s="348"/>
      <c r="D51" s="86" t="s">
        <v>512</v>
      </c>
      <c r="E51" s="86" t="s">
        <v>71</v>
      </c>
      <c r="F51" s="86" t="s">
        <v>71</v>
      </c>
      <c r="G51" s="86" t="s">
        <v>71</v>
      </c>
      <c r="H51" s="307">
        <v>0.05</v>
      </c>
    </row>
    <row r="52" spans="1:8" x14ac:dyDescent="0.35">
      <c r="A52" s="346"/>
      <c r="B52" s="348"/>
      <c r="C52" s="348"/>
      <c r="D52" s="86" t="s">
        <v>513</v>
      </c>
      <c r="E52" s="86" t="s">
        <v>71</v>
      </c>
      <c r="F52" s="86" t="s">
        <v>71</v>
      </c>
      <c r="G52" s="86" t="s">
        <v>71</v>
      </c>
      <c r="H52" s="307">
        <v>0.05</v>
      </c>
    </row>
    <row r="53" spans="1:8" x14ac:dyDescent="0.35">
      <c r="A53" s="346"/>
      <c r="B53" s="348"/>
      <c r="C53" s="348"/>
      <c r="D53" s="86" t="s">
        <v>514</v>
      </c>
      <c r="E53" s="86" t="s">
        <v>71</v>
      </c>
      <c r="F53" s="86" t="s">
        <v>71</v>
      </c>
      <c r="G53" s="86" t="s">
        <v>71</v>
      </c>
      <c r="H53" s="307">
        <v>0.05</v>
      </c>
    </row>
    <row r="54" spans="1:8" x14ac:dyDescent="0.35">
      <c r="A54" s="346"/>
      <c r="B54" s="348"/>
      <c r="C54" s="348"/>
      <c r="D54" s="86" t="s">
        <v>515</v>
      </c>
      <c r="E54" s="86" t="s">
        <v>71</v>
      </c>
      <c r="F54" s="86" t="s">
        <v>71</v>
      </c>
      <c r="G54" s="86" t="s">
        <v>71</v>
      </c>
      <c r="H54" s="307">
        <v>0.04</v>
      </c>
    </row>
    <row r="55" spans="1:8" x14ac:dyDescent="0.35">
      <c r="A55" s="346"/>
      <c r="B55" s="348"/>
      <c r="C55" s="348"/>
      <c r="D55" s="86" t="s">
        <v>516</v>
      </c>
      <c r="E55" s="86" t="s">
        <v>71</v>
      </c>
      <c r="F55" s="86" t="s">
        <v>71</v>
      </c>
      <c r="G55" s="86" t="s">
        <v>71</v>
      </c>
      <c r="H55" s="307">
        <v>0.05</v>
      </c>
    </row>
    <row r="56" spans="1:8" x14ac:dyDescent="0.35">
      <c r="A56" s="346"/>
      <c r="B56" s="348"/>
      <c r="C56" s="348"/>
      <c r="D56" s="86" t="s">
        <v>517</v>
      </c>
      <c r="E56" s="86" t="s">
        <v>71</v>
      </c>
      <c r="F56" s="86" t="s">
        <v>71</v>
      </c>
      <c r="G56" s="86" t="s">
        <v>71</v>
      </c>
      <c r="H56" s="307">
        <v>0.05</v>
      </c>
    </row>
    <row r="57" spans="1:8" x14ac:dyDescent="0.35">
      <c r="A57" s="349">
        <v>22</v>
      </c>
      <c r="B57" s="350" t="s">
        <v>378</v>
      </c>
      <c r="C57" s="350" t="s">
        <v>127</v>
      </c>
      <c r="D57" s="88" t="s">
        <v>145</v>
      </c>
      <c r="E57" s="88" t="s">
        <v>71</v>
      </c>
      <c r="F57" s="88" t="s">
        <v>71</v>
      </c>
      <c r="G57" s="88" t="s">
        <v>71</v>
      </c>
      <c r="H57" s="308">
        <v>0.4</v>
      </c>
    </row>
    <row r="58" spans="1:8" x14ac:dyDescent="0.35">
      <c r="A58" s="349"/>
      <c r="B58" s="350"/>
      <c r="C58" s="350"/>
      <c r="D58" s="88" t="s">
        <v>146</v>
      </c>
      <c r="E58" s="88" t="s">
        <v>71</v>
      </c>
      <c r="F58" s="88" t="s">
        <v>71</v>
      </c>
      <c r="G58" s="88" t="s">
        <v>71</v>
      </c>
      <c r="H58" s="308">
        <v>0.6</v>
      </c>
    </row>
    <row r="59" spans="1:8" x14ac:dyDescent="0.35">
      <c r="A59" s="346">
        <v>23</v>
      </c>
      <c r="B59" s="348" t="s">
        <v>379</v>
      </c>
      <c r="C59" s="348" t="s">
        <v>127</v>
      </c>
      <c r="D59" s="86" t="s">
        <v>518</v>
      </c>
      <c r="E59" s="86" t="s">
        <v>71</v>
      </c>
      <c r="F59" s="86" t="s">
        <v>71</v>
      </c>
      <c r="G59" s="86" t="s">
        <v>71</v>
      </c>
      <c r="H59" s="307">
        <v>0.75</v>
      </c>
    </row>
    <row r="60" spans="1:8" x14ac:dyDescent="0.35">
      <c r="A60" s="346"/>
      <c r="B60" s="348"/>
      <c r="C60" s="348"/>
      <c r="D60" s="86" t="s">
        <v>519</v>
      </c>
      <c r="E60" s="86" t="s">
        <v>71</v>
      </c>
      <c r="F60" s="86" t="s">
        <v>71</v>
      </c>
      <c r="G60" s="86" t="s">
        <v>71</v>
      </c>
      <c r="H60" s="307">
        <v>0.15</v>
      </c>
    </row>
    <row r="61" spans="1:8" x14ac:dyDescent="0.35">
      <c r="A61" s="346"/>
      <c r="B61" s="348"/>
      <c r="C61" s="348"/>
      <c r="D61" s="86" t="s">
        <v>520</v>
      </c>
      <c r="E61" s="86" t="s">
        <v>71</v>
      </c>
      <c r="F61" s="86" t="s">
        <v>71</v>
      </c>
      <c r="G61" s="86" t="s">
        <v>71</v>
      </c>
      <c r="H61" s="307">
        <v>0.1</v>
      </c>
    </row>
    <row r="62" spans="1:8" x14ac:dyDescent="0.35">
      <c r="A62" s="87">
        <v>24</v>
      </c>
      <c r="B62" s="88" t="s">
        <v>380</v>
      </c>
      <c r="C62" s="88" t="s">
        <v>127</v>
      </c>
      <c r="D62" s="88" t="s">
        <v>521</v>
      </c>
      <c r="E62" s="88" t="s">
        <v>71</v>
      </c>
      <c r="F62" s="88" t="s">
        <v>71</v>
      </c>
      <c r="G62" s="88" t="s">
        <v>71</v>
      </c>
      <c r="H62" s="308">
        <v>1</v>
      </c>
    </row>
    <row r="63" spans="1:8" x14ac:dyDescent="0.35">
      <c r="A63" s="85">
        <v>25</v>
      </c>
      <c r="B63" s="86" t="s">
        <v>381</v>
      </c>
      <c r="C63" s="86" t="s">
        <v>127</v>
      </c>
      <c r="D63" s="86" t="s">
        <v>522</v>
      </c>
      <c r="E63" s="86" t="s">
        <v>71</v>
      </c>
      <c r="F63" s="86" t="s">
        <v>71</v>
      </c>
      <c r="G63" s="86" t="s">
        <v>71</v>
      </c>
      <c r="H63" s="307">
        <v>1</v>
      </c>
    </row>
    <row r="64" spans="1:8" x14ac:dyDescent="0.35">
      <c r="A64" s="349">
        <v>26</v>
      </c>
      <c r="B64" s="350" t="s">
        <v>382</v>
      </c>
      <c r="C64" s="350" t="s">
        <v>127</v>
      </c>
      <c r="D64" s="88" t="s">
        <v>518</v>
      </c>
      <c r="E64" s="88" t="s">
        <v>71</v>
      </c>
      <c r="F64" s="88" t="s">
        <v>71</v>
      </c>
      <c r="G64" s="88" t="s">
        <v>71</v>
      </c>
      <c r="H64" s="308">
        <v>0.6</v>
      </c>
    </row>
    <row r="65" spans="1:8" x14ac:dyDescent="0.35">
      <c r="A65" s="349"/>
      <c r="B65" s="350"/>
      <c r="C65" s="350"/>
      <c r="D65" s="88" t="s">
        <v>523</v>
      </c>
      <c r="E65" s="88" t="s">
        <v>71</v>
      </c>
      <c r="F65" s="88" t="s">
        <v>71</v>
      </c>
      <c r="G65" s="88" t="s">
        <v>71</v>
      </c>
      <c r="H65" s="308">
        <v>0.2</v>
      </c>
    </row>
    <row r="66" spans="1:8" x14ac:dyDescent="0.35">
      <c r="A66" s="349"/>
      <c r="B66" s="350"/>
      <c r="C66" s="350"/>
      <c r="D66" s="88" t="s">
        <v>524</v>
      </c>
      <c r="E66" s="88" t="s">
        <v>71</v>
      </c>
      <c r="F66" s="88" t="s">
        <v>71</v>
      </c>
      <c r="G66" s="88" t="s">
        <v>71</v>
      </c>
      <c r="H66" s="308">
        <v>0.2</v>
      </c>
    </row>
  </sheetData>
  <autoFilter ref="A1:H66" xr:uid="{AD270A3A-78FA-4F3D-A8B3-E392F1928093}"/>
  <mergeCells count="45">
    <mergeCell ref="A49:A56"/>
    <mergeCell ref="B49:B56"/>
    <mergeCell ref="C49:C56"/>
    <mergeCell ref="A57:A58"/>
    <mergeCell ref="B57:B58"/>
    <mergeCell ref="C57:C58"/>
    <mergeCell ref="A59:A61"/>
    <mergeCell ref="B59:B61"/>
    <mergeCell ref="C59:C61"/>
    <mergeCell ref="B64:B66"/>
    <mergeCell ref="C64:C66"/>
    <mergeCell ref="A64:A66"/>
    <mergeCell ref="A45:A48"/>
    <mergeCell ref="B45:B48"/>
    <mergeCell ref="C45:C48"/>
    <mergeCell ref="B40:B42"/>
    <mergeCell ref="C40:C42"/>
    <mergeCell ref="A40:A42"/>
    <mergeCell ref="A36:A39"/>
    <mergeCell ref="B36:B39"/>
    <mergeCell ref="C36:C39"/>
    <mergeCell ref="A32:A35"/>
    <mergeCell ref="B32:B35"/>
    <mergeCell ref="C32:C35"/>
    <mergeCell ref="A20:A22"/>
    <mergeCell ref="B20:B22"/>
    <mergeCell ref="C20:C22"/>
    <mergeCell ref="A28:A31"/>
    <mergeCell ref="B28:B31"/>
    <mergeCell ref="C28:C31"/>
    <mergeCell ref="A25:A27"/>
    <mergeCell ref="B25:B27"/>
    <mergeCell ref="C25:C27"/>
    <mergeCell ref="A17:A19"/>
    <mergeCell ref="B17:B19"/>
    <mergeCell ref="C17:C19"/>
    <mergeCell ref="A9:A11"/>
    <mergeCell ref="B9:B11"/>
    <mergeCell ref="C9:C11"/>
    <mergeCell ref="A2:A3"/>
    <mergeCell ref="B2:B3"/>
    <mergeCell ref="C2:C3"/>
    <mergeCell ref="A12:A16"/>
    <mergeCell ref="B12:B16"/>
    <mergeCell ref="C12:C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2F35-F289-470B-B8A3-A1DB75737E03}">
  <sheetPr codeName="Sheet2"/>
  <dimension ref="A1:M227"/>
  <sheetViews>
    <sheetView zoomScale="70" zoomScaleNormal="70" workbookViewId="0">
      <pane xSplit="3" ySplit="1" topLeftCell="D197" activePane="bottomRight" state="frozen"/>
      <selection activeCell="G24" sqref="G24"/>
      <selection pane="topRight" activeCell="G24" sqref="G24"/>
      <selection pane="bottomLeft" activeCell="G24" sqref="G24"/>
      <selection pane="bottomRight" sqref="A1:L227"/>
    </sheetView>
  </sheetViews>
  <sheetFormatPr baseColWidth="10" defaultColWidth="11.08203125" defaultRowHeight="12" x14ac:dyDescent="0.35"/>
  <cols>
    <col min="1" max="1" width="6.5" style="6" bestFit="1" customWidth="1"/>
    <col min="2" max="2" width="12.75" style="6" customWidth="1"/>
    <col min="3" max="3" width="10.25" style="3" bestFit="1" customWidth="1"/>
    <col min="4" max="4" width="13.25" style="6" hidden="1" customWidth="1"/>
    <col min="5" max="5" width="15.75" style="6" customWidth="1"/>
    <col min="6" max="6" width="21.83203125" style="1" customWidth="1"/>
    <col min="7" max="7" width="11.33203125" style="259" bestFit="1" customWidth="1"/>
    <col min="8" max="8" width="15.25" style="1" customWidth="1"/>
    <col min="9" max="9" width="14.58203125" style="1" customWidth="1"/>
    <col min="10" max="10" width="20.83203125" style="1" hidden="1" customWidth="1"/>
    <col min="11" max="11" width="11.58203125" style="2" hidden="1" customWidth="1"/>
    <col min="12" max="12" width="23.25" style="2" customWidth="1"/>
    <col min="13" max="13" width="64.5" style="1" hidden="1" customWidth="1"/>
    <col min="14" max="16384" width="11.08203125" style="1"/>
  </cols>
  <sheetData>
    <row r="1" spans="1:13" ht="48.5" thickBot="1" x14ac:dyDescent="0.4">
      <c r="A1" s="8" t="s">
        <v>0</v>
      </c>
      <c r="B1" s="8" t="s">
        <v>41</v>
      </c>
      <c r="C1" s="8" t="s">
        <v>9</v>
      </c>
      <c r="D1" s="8" t="s">
        <v>27</v>
      </c>
      <c r="E1" s="8" t="s">
        <v>8</v>
      </c>
      <c r="F1" s="8" t="s">
        <v>10</v>
      </c>
      <c r="G1" s="8" t="s">
        <v>24</v>
      </c>
      <c r="H1" s="8" t="s">
        <v>87</v>
      </c>
      <c r="I1" s="8" t="s">
        <v>11</v>
      </c>
      <c r="J1" s="8" t="s">
        <v>12</v>
      </c>
      <c r="K1" s="8" t="s">
        <v>74</v>
      </c>
      <c r="L1" s="8" t="s">
        <v>180</v>
      </c>
      <c r="M1" s="8" t="s">
        <v>119</v>
      </c>
    </row>
    <row r="2" spans="1:13" ht="12.5" thickTop="1" x14ac:dyDescent="0.35">
      <c r="A2" s="381">
        <v>1</v>
      </c>
      <c r="B2" s="382" t="s">
        <v>47</v>
      </c>
      <c r="C2" s="382" t="s">
        <v>68</v>
      </c>
      <c r="D2" s="382" t="s">
        <v>71</v>
      </c>
      <c r="E2" s="382" t="s">
        <v>151</v>
      </c>
      <c r="F2" s="21" t="s">
        <v>148</v>
      </c>
      <c r="G2" s="47">
        <v>0.99</v>
      </c>
      <c r="H2" s="22" t="s">
        <v>15</v>
      </c>
      <c r="I2" s="22" t="s">
        <v>70</v>
      </c>
      <c r="J2" s="383">
        <v>1020367726</v>
      </c>
      <c r="K2" s="22" t="s">
        <v>71</v>
      </c>
      <c r="L2" s="382" t="s">
        <v>69</v>
      </c>
      <c r="M2" s="22"/>
    </row>
    <row r="3" spans="1:13" x14ac:dyDescent="0.35">
      <c r="A3" s="356"/>
      <c r="B3" s="359"/>
      <c r="C3" s="359"/>
      <c r="D3" s="359"/>
      <c r="E3" s="359"/>
      <c r="F3" s="21" t="s">
        <v>149</v>
      </c>
      <c r="G3" s="47">
        <v>0.01</v>
      </c>
      <c r="H3" s="22" t="s">
        <v>15</v>
      </c>
      <c r="I3" s="22" t="s">
        <v>150</v>
      </c>
      <c r="J3" s="353"/>
      <c r="K3" s="22" t="s">
        <v>71</v>
      </c>
      <c r="L3" s="359"/>
      <c r="M3" s="22"/>
    </row>
    <row r="4" spans="1:13" x14ac:dyDescent="0.35">
      <c r="A4" s="9">
        <v>2</v>
      </c>
      <c r="B4" s="10" t="s">
        <v>48</v>
      </c>
      <c r="C4" s="63" t="s">
        <v>68</v>
      </c>
      <c r="D4" s="10" t="s">
        <v>71</v>
      </c>
      <c r="E4" s="10" t="s">
        <v>152</v>
      </c>
      <c r="F4" s="69" t="s">
        <v>216</v>
      </c>
      <c r="G4" s="48" t="s">
        <v>71</v>
      </c>
      <c r="H4" s="69" t="s">
        <v>13</v>
      </c>
      <c r="I4" s="11" t="s">
        <v>105</v>
      </c>
      <c r="J4" s="11" t="s">
        <v>153</v>
      </c>
      <c r="K4" s="11" t="s">
        <v>71</v>
      </c>
      <c r="L4" s="42" t="s">
        <v>69</v>
      </c>
      <c r="M4" s="11"/>
    </row>
    <row r="5" spans="1:13" x14ac:dyDescent="0.35">
      <c r="A5" s="384">
        <v>3</v>
      </c>
      <c r="B5" s="390" t="s">
        <v>49</v>
      </c>
      <c r="C5" s="357" t="s">
        <v>68</v>
      </c>
      <c r="D5" s="385" t="s">
        <v>71</v>
      </c>
      <c r="E5" s="385" t="s">
        <v>71</v>
      </c>
      <c r="F5" s="12" t="s">
        <v>82</v>
      </c>
      <c r="G5" s="49">
        <v>0.51</v>
      </c>
      <c r="H5" s="14" t="s">
        <v>13</v>
      </c>
      <c r="I5" s="14" t="s">
        <v>258</v>
      </c>
      <c r="J5" s="385" t="s">
        <v>71</v>
      </c>
      <c r="K5" s="14"/>
      <c r="L5" s="390" t="s">
        <v>69</v>
      </c>
      <c r="M5" s="14"/>
    </row>
    <row r="6" spans="1:13" x14ac:dyDescent="0.35">
      <c r="A6" s="384"/>
      <c r="B6" s="390"/>
      <c r="C6" s="359"/>
      <c r="D6" s="385"/>
      <c r="E6" s="385"/>
      <c r="F6" s="12" t="s">
        <v>62</v>
      </c>
      <c r="G6" s="49">
        <v>0.49</v>
      </c>
      <c r="H6" s="14" t="s">
        <v>13</v>
      </c>
      <c r="I6" s="14" t="s">
        <v>70</v>
      </c>
      <c r="J6" s="385"/>
      <c r="K6" s="14"/>
      <c r="L6" s="390"/>
      <c r="M6" s="14"/>
    </row>
    <row r="7" spans="1:13" x14ac:dyDescent="0.35">
      <c r="A7" s="62">
        <v>4</v>
      </c>
      <c r="B7" s="63" t="s">
        <v>50</v>
      </c>
      <c r="C7" s="63" t="s">
        <v>68</v>
      </c>
      <c r="D7" s="63" t="s">
        <v>71</v>
      </c>
      <c r="E7" s="63" t="s">
        <v>156</v>
      </c>
      <c r="F7" s="63" t="s">
        <v>71</v>
      </c>
      <c r="G7" s="48" t="s">
        <v>71</v>
      </c>
      <c r="H7" s="58" t="s">
        <v>71</v>
      </c>
      <c r="I7" s="58" t="s">
        <v>71</v>
      </c>
      <c r="J7" s="58">
        <v>524527575</v>
      </c>
      <c r="K7" s="58" t="s">
        <v>71</v>
      </c>
      <c r="L7" s="63" t="s">
        <v>179</v>
      </c>
      <c r="M7" s="58"/>
    </row>
    <row r="8" spans="1:13" ht="24" x14ac:dyDescent="0.35">
      <c r="A8" s="384">
        <v>5</v>
      </c>
      <c r="B8" s="390" t="s">
        <v>51</v>
      </c>
      <c r="C8" s="357" t="s">
        <v>68</v>
      </c>
      <c r="D8" s="390" t="s">
        <v>71</v>
      </c>
      <c r="E8" s="390" t="s">
        <v>157</v>
      </c>
      <c r="F8" s="12" t="s">
        <v>72</v>
      </c>
      <c r="G8" s="50">
        <v>0.99998560000000003</v>
      </c>
      <c r="H8" s="14" t="s">
        <v>13</v>
      </c>
      <c r="I8" s="14" t="s">
        <v>83</v>
      </c>
      <c r="J8" s="390" t="s">
        <v>158</v>
      </c>
      <c r="K8" s="14"/>
      <c r="L8" s="357" t="s">
        <v>69</v>
      </c>
      <c r="M8" s="72" t="s">
        <v>213</v>
      </c>
    </row>
    <row r="9" spans="1:13" x14ac:dyDescent="0.35">
      <c r="A9" s="384"/>
      <c r="B9" s="390"/>
      <c r="C9" s="358"/>
      <c r="D9" s="390"/>
      <c r="E9" s="390"/>
      <c r="F9" s="12" t="s">
        <v>75</v>
      </c>
      <c r="G9" s="50">
        <v>1.1999999999999999E-6</v>
      </c>
      <c r="H9" s="14" t="s">
        <v>13</v>
      </c>
      <c r="I9" s="14" t="s">
        <v>83</v>
      </c>
      <c r="J9" s="390"/>
      <c r="K9" s="14"/>
      <c r="L9" s="358"/>
      <c r="M9" s="14"/>
    </row>
    <row r="10" spans="1:13" x14ac:dyDescent="0.35">
      <c r="A10" s="384"/>
      <c r="B10" s="390"/>
      <c r="C10" s="358"/>
      <c r="D10" s="390"/>
      <c r="E10" s="390"/>
      <c r="F10" s="12" t="s">
        <v>76</v>
      </c>
      <c r="G10" s="50">
        <v>1.1999999999999999E-6</v>
      </c>
      <c r="H10" s="14" t="s">
        <v>13</v>
      </c>
      <c r="I10" s="14" t="s">
        <v>84</v>
      </c>
      <c r="J10" s="390"/>
      <c r="K10" s="14"/>
      <c r="L10" s="358"/>
      <c r="M10" s="14"/>
    </row>
    <row r="11" spans="1:13" x14ac:dyDescent="0.35">
      <c r="A11" s="384"/>
      <c r="B11" s="390"/>
      <c r="C11" s="358"/>
      <c r="D11" s="390"/>
      <c r="E11" s="390"/>
      <c r="F11" s="12" t="s">
        <v>77</v>
      </c>
      <c r="G11" s="50">
        <v>2.3999999999999999E-6</v>
      </c>
      <c r="H11" s="14" t="s">
        <v>15</v>
      </c>
      <c r="I11" s="14" t="s">
        <v>85</v>
      </c>
      <c r="J11" s="390"/>
      <c r="K11" s="14"/>
      <c r="L11" s="358"/>
      <c r="M11" s="14"/>
    </row>
    <row r="12" spans="1:13" x14ac:dyDescent="0.35">
      <c r="A12" s="384"/>
      <c r="B12" s="390"/>
      <c r="C12" s="358"/>
      <c r="D12" s="390"/>
      <c r="E12" s="390"/>
      <c r="F12" s="12" t="s">
        <v>78</v>
      </c>
      <c r="G12" s="50">
        <v>2.3999999999999999E-6</v>
      </c>
      <c r="H12" s="14" t="s">
        <v>15</v>
      </c>
      <c r="I12" s="14" t="s">
        <v>85</v>
      </c>
      <c r="J12" s="390"/>
      <c r="K12" s="14"/>
      <c r="L12" s="358"/>
      <c r="M12" s="14"/>
    </row>
    <row r="13" spans="1:13" x14ac:dyDescent="0.35">
      <c r="A13" s="384"/>
      <c r="B13" s="390"/>
      <c r="C13" s="358"/>
      <c r="D13" s="390"/>
      <c r="E13" s="390"/>
      <c r="F13" s="12" t="s">
        <v>79</v>
      </c>
      <c r="G13" s="50">
        <v>2.3999999999999999E-6</v>
      </c>
      <c r="H13" s="14" t="s">
        <v>15</v>
      </c>
      <c r="I13" s="14" t="s">
        <v>85</v>
      </c>
      <c r="J13" s="390"/>
      <c r="K13" s="14"/>
      <c r="L13" s="358"/>
      <c r="M13" s="14"/>
    </row>
    <row r="14" spans="1:13" x14ac:dyDescent="0.35">
      <c r="A14" s="384"/>
      <c r="B14" s="390"/>
      <c r="C14" s="358"/>
      <c r="D14" s="390"/>
      <c r="E14" s="390"/>
      <c r="F14" s="12" t="s">
        <v>80</v>
      </c>
      <c r="G14" s="50">
        <v>2.3999999999999999E-6</v>
      </c>
      <c r="H14" s="14" t="s">
        <v>15</v>
      </c>
      <c r="I14" s="14" t="s">
        <v>85</v>
      </c>
      <c r="J14" s="390"/>
      <c r="K14" s="14" t="s">
        <v>71</v>
      </c>
      <c r="L14" s="358"/>
      <c r="M14" s="14"/>
    </row>
    <row r="15" spans="1:13" x14ac:dyDescent="0.35">
      <c r="A15" s="384"/>
      <c r="B15" s="390"/>
      <c r="C15" s="359"/>
      <c r="D15" s="390"/>
      <c r="E15" s="390"/>
      <c r="F15" s="12" t="s">
        <v>81</v>
      </c>
      <c r="G15" s="50">
        <v>2.3999999999999999E-6</v>
      </c>
      <c r="H15" s="14" t="s">
        <v>15</v>
      </c>
      <c r="I15" s="14" t="s">
        <v>85</v>
      </c>
      <c r="J15" s="390"/>
      <c r="K15" s="14" t="s">
        <v>71</v>
      </c>
      <c r="L15" s="359"/>
      <c r="M15" s="14"/>
    </row>
    <row r="16" spans="1:13" ht="12.5" customHeight="1" thickBot="1" x14ac:dyDescent="0.4">
      <c r="A16" s="374">
        <v>6</v>
      </c>
      <c r="B16" s="363" t="s">
        <v>52</v>
      </c>
      <c r="C16" s="360" t="s">
        <v>68</v>
      </c>
      <c r="D16" s="360" t="s">
        <v>71</v>
      </c>
      <c r="E16" s="363">
        <v>5745745</v>
      </c>
      <c r="F16" s="328" t="s">
        <v>219</v>
      </c>
      <c r="G16" s="329">
        <v>0.50229999999999997</v>
      </c>
      <c r="H16" s="66" t="s">
        <v>14</v>
      </c>
      <c r="I16" s="58" t="s">
        <v>210</v>
      </c>
      <c r="J16" s="58" t="s">
        <v>6</v>
      </c>
      <c r="K16" s="58" t="s">
        <v>71</v>
      </c>
      <c r="L16" s="393" t="s">
        <v>554</v>
      </c>
      <c r="M16" s="58"/>
    </row>
    <row r="17" spans="1:13" ht="12.5" thickBot="1" x14ac:dyDescent="0.4">
      <c r="A17" s="376"/>
      <c r="B17" s="364"/>
      <c r="C17" s="361"/>
      <c r="D17" s="361"/>
      <c r="E17" s="364"/>
      <c r="F17" s="328" t="s">
        <v>552</v>
      </c>
      <c r="G17" s="329">
        <v>0.24229999999999999</v>
      </c>
      <c r="H17" s="66" t="s">
        <v>13</v>
      </c>
      <c r="I17" s="66" t="s">
        <v>71</v>
      </c>
      <c r="J17" s="66" t="s">
        <v>71</v>
      </c>
      <c r="K17" s="66" t="s">
        <v>71</v>
      </c>
      <c r="L17" s="394"/>
      <c r="M17" s="66"/>
    </row>
    <row r="18" spans="1:13" ht="12.5" thickBot="1" x14ac:dyDescent="0.4">
      <c r="A18" s="375"/>
      <c r="B18" s="365"/>
      <c r="C18" s="362"/>
      <c r="D18" s="362"/>
      <c r="E18" s="365"/>
      <c r="F18" s="328" t="s">
        <v>553</v>
      </c>
      <c r="G18" s="329">
        <v>0.24640000000000001</v>
      </c>
      <c r="H18" s="91" t="s">
        <v>71</v>
      </c>
      <c r="I18" s="66" t="s">
        <v>211</v>
      </c>
      <c r="J18" s="66" t="s">
        <v>71</v>
      </c>
      <c r="K18" s="66" t="s">
        <v>71</v>
      </c>
      <c r="L18" s="395"/>
      <c r="M18" s="66"/>
    </row>
    <row r="19" spans="1:13" ht="43.5" x14ac:dyDescent="0.35">
      <c r="A19" s="15">
        <v>7</v>
      </c>
      <c r="B19" s="60" t="s">
        <v>7</v>
      </c>
      <c r="C19" s="60" t="s">
        <v>68</v>
      </c>
      <c r="D19" s="12" t="s">
        <v>71</v>
      </c>
      <c r="E19" s="12" t="s">
        <v>71</v>
      </c>
      <c r="F19" s="61" t="s">
        <v>270</v>
      </c>
      <c r="G19" s="49">
        <v>1</v>
      </c>
      <c r="H19" s="61" t="s">
        <v>13</v>
      </c>
      <c r="I19" s="61" t="s">
        <v>245</v>
      </c>
      <c r="J19" s="14" t="s">
        <v>71</v>
      </c>
      <c r="K19" s="14" t="s">
        <v>71</v>
      </c>
      <c r="L19" s="330" t="s">
        <v>179</v>
      </c>
      <c r="M19" s="14"/>
    </row>
    <row r="20" spans="1:13" x14ac:dyDescent="0.35">
      <c r="A20" s="62">
        <v>8</v>
      </c>
      <c r="B20" s="63" t="s">
        <v>53</v>
      </c>
      <c r="C20" s="63" t="s">
        <v>68</v>
      </c>
      <c r="D20" s="63" t="s">
        <v>71</v>
      </c>
      <c r="E20" s="63" t="s">
        <v>71</v>
      </c>
      <c r="F20" s="63" t="s">
        <v>71</v>
      </c>
      <c r="G20" s="48" t="s">
        <v>71</v>
      </c>
      <c r="H20" s="58" t="s">
        <v>71</v>
      </c>
      <c r="I20" s="58" t="s">
        <v>71</v>
      </c>
      <c r="J20" s="58" t="s">
        <v>71</v>
      </c>
      <c r="K20" s="58" t="s">
        <v>71</v>
      </c>
      <c r="L20" s="63" t="s">
        <v>179</v>
      </c>
      <c r="M20" s="58"/>
    </row>
    <row r="21" spans="1:13" x14ac:dyDescent="0.35">
      <c r="A21" s="59">
        <v>9</v>
      </c>
      <c r="B21" s="60" t="s">
        <v>54</v>
      </c>
      <c r="C21" s="60" t="s">
        <v>68</v>
      </c>
      <c r="D21" s="60" t="s">
        <v>71</v>
      </c>
      <c r="E21" s="60" t="s">
        <v>71</v>
      </c>
      <c r="F21" s="60" t="s">
        <v>227</v>
      </c>
      <c r="G21" s="49">
        <v>1</v>
      </c>
      <c r="H21" s="61" t="s">
        <v>13</v>
      </c>
      <c r="I21" s="61" t="s">
        <v>130</v>
      </c>
      <c r="J21" s="61" t="s">
        <v>71</v>
      </c>
      <c r="K21" s="61" t="s">
        <v>71</v>
      </c>
      <c r="L21" s="72"/>
      <c r="M21" s="61"/>
    </row>
    <row r="22" spans="1:13" x14ac:dyDescent="0.35">
      <c r="A22" s="62">
        <v>10</v>
      </c>
      <c r="B22" s="63" t="s">
        <v>55</v>
      </c>
      <c r="C22" s="63" t="s">
        <v>68</v>
      </c>
      <c r="D22" s="63" t="s">
        <v>71</v>
      </c>
      <c r="E22" s="63" t="s">
        <v>71</v>
      </c>
      <c r="F22" s="63" t="s">
        <v>92</v>
      </c>
      <c r="G22" s="48">
        <v>1</v>
      </c>
      <c r="H22" s="58" t="s">
        <v>13</v>
      </c>
      <c r="I22" s="58" t="s">
        <v>93</v>
      </c>
      <c r="J22" s="58" t="s">
        <v>71</v>
      </c>
      <c r="K22" s="58" t="s">
        <v>71</v>
      </c>
      <c r="L22" s="63" t="s">
        <v>69</v>
      </c>
      <c r="M22" s="58"/>
    </row>
    <row r="23" spans="1:13" ht="24" x14ac:dyDescent="0.35">
      <c r="A23" s="59">
        <v>11</v>
      </c>
      <c r="B23" s="60" t="s">
        <v>56</v>
      </c>
      <c r="C23" s="60" t="s">
        <v>68</v>
      </c>
      <c r="D23" s="60" t="s">
        <v>71</v>
      </c>
      <c r="E23" s="60" t="s">
        <v>71</v>
      </c>
      <c r="F23" s="60" t="s">
        <v>71</v>
      </c>
      <c r="G23" s="59" t="s">
        <v>71</v>
      </c>
      <c r="H23" s="61" t="s">
        <v>71</v>
      </c>
      <c r="I23" s="61" t="s">
        <v>71</v>
      </c>
      <c r="J23" s="61" t="s">
        <v>161</v>
      </c>
      <c r="K23" s="61" t="s">
        <v>71</v>
      </c>
      <c r="L23" s="61" t="s">
        <v>179</v>
      </c>
      <c r="M23" s="61"/>
    </row>
    <row r="24" spans="1:13" x14ac:dyDescent="0.35">
      <c r="A24" s="62">
        <v>12</v>
      </c>
      <c r="B24" s="63" t="s">
        <v>57</v>
      </c>
      <c r="C24" s="63" t="s">
        <v>68</v>
      </c>
      <c r="D24" s="63" t="s">
        <v>71</v>
      </c>
      <c r="E24" s="63" t="s">
        <v>159</v>
      </c>
      <c r="F24" s="63" t="s">
        <v>71</v>
      </c>
      <c r="G24" s="48" t="s">
        <v>71</v>
      </c>
      <c r="H24" s="58" t="s">
        <v>71</v>
      </c>
      <c r="I24" s="58" t="s">
        <v>71</v>
      </c>
      <c r="J24" s="58" t="s">
        <v>160</v>
      </c>
      <c r="K24" s="58" t="s">
        <v>71</v>
      </c>
      <c r="L24" s="63" t="s">
        <v>179</v>
      </c>
      <c r="M24" s="58"/>
    </row>
    <row r="25" spans="1:13" x14ac:dyDescent="0.35">
      <c r="A25" s="59">
        <v>13</v>
      </c>
      <c r="B25" s="60" t="s">
        <v>58</v>
      </c>
      <c r="C25" s="60" t="s">
        <v>68</v>
      </c>
      <c r="D25" s="60" t="s">
        <v>71</v>
      </c>
      <c r="E25" s="60" t="s">
        <v>162</v>
      </c>
      <c r="F25" s="60" t="s">
        <v>82</v>
      </c>
      <c r="G25" s="49">
        <v>1</v>
      </c>
      <c r="H25" s="61" t="s">
        <v>13</v>
      </c>
      <c r="I25" s="93" t="s">
        <v>164</v>
      </c>
      <c r="J25" s="61" t="s">
        <v>163</v>
      </c>
      <c r="K25" s="61" t="s">
        <v>71</v>
      </c>
      <c r="L25" s="61" t="s">
        <v>69</v>
      </c>
      <c r="M25" s="61"/>
    </row>
    <row r="26" spans="1:13" x14ac:dyDescent="0.35">
      <c r="A26" s="62">
        <v>14</v>
      </c>
      <c r="B26" s="63" t="s">
        <v>59</v>
      </c>
      <c r="C26" s="63" t="s">
        <v>68</v>
      </c>
      <c r="D26" s="63" t="s">
        <v>71</v>
      </c>
      <c r="E26" s="63" t="s">
        <v>165</v>
      </c>
      <c r="F26" s="63" t="s">
        <v>71</v>
      </c>
      <c r="G26" s="48" t="s">
        <v>71</v>
      </c>
      <c r="H26" s="58" t="s">
        <v>71</v>
      </c>
      <c r="I26" s="58" t="s">
        <v>71</v>
      </c>
      <c r="J26" s="58" t="s">
        <v>166</v>
      </c>
      <c r="K26" s="58" t="s">
        <v>71</v>
      </c>
      <c r="L26" s="63" t="s">
        <v>179</v>
      </c>
      <c r="M26" s="58"/>
    </row>
    <row r="27" spans="1:13" x14ac:dyDescent="0.35">
      <c r="A27" s="354">
        <v>15</v>
      </c>
      <c r="B27" s="357" t="s">
        <v>60</v>
      </c>
      <c r="C27" s="357" t="s">
        <v>68</v>
      </c>
      <c r="D27" s="357" t="s">
        <v>71</v>
      </c>
      <c r="E27" s="357" t="s">
        <v>167</v>
      </c>
      <c r="F27" s="280" t="s">
        <v>169</v>
      </c>
      <c r="G27" s="49">
        <v>0.01</v>
      </c>
      <c r="H27" s="61" t="s">
        <v>71</v>
      </c>
      <c r="I27" s="61" t="s">
        <v>71</v>
      </c>
      <c r="J27" s="61" t="s">
        <v>168</v>
      </c>
      <c r="K27" s="61" t="s">
        <v>71</v>
      </c>
      <c r="L27" s="351" t="s">
        <v>179</v>
      </c>
      <c r="M27" s="61"/>
    </row>
    <row r="28" spans="1:13" x14ac:dyDescent="0.35">
      <c r="A28" s="356"/>
      <c r="B28" s="359"/>
      <c r="C28" s="359"/>
      <c r="D28" s="359"/>
      <c r="E28" s="359"/>
      <c r="F28" s="280" t="s">
        <v>71</v>
      </c>
      <c r="G28" s="49">
        <v>0.99</v>
      </c>
      <c r="H28" s="280" t="s">
        <v>71</v>
      </c>
      <c r="I28" s="280" t="s">
        <v>71</v>
      </c>
      <c r="J28" s="280" t="s">
        <v>71</v>
      </c>
      <c r="K28" s="280" t="s">
        <v>71</v>
      </c>
      <c r="L28" s="353"/>
      <c r="M28" s="279"/>
    </row>
    <row r="29" spans="1:13" x14ac:dyDescent="0.35">
      <c r="A29" s="62">
        <v>16</v>
      </c>
      <c r="B29" s="63" t="s">
        <v>61</v>
      </c>
      <c r="C29" s="63" t="s">
        <v>68</v>
      </c>
      <c r="D29" s="63" t="s">
        <v>71</v>
      </c>
      <c r="E29" s="63" t="s">
        <v>71</v>
      </c>
      <c r="F29" s="63" t="s">
        <v>170</v>
      </c>
      <c r="G29" s="48">
        <v>1</v>
      </c>
      <c r="H29" s="58" t="s">
        <v>15</v>
      </c>
      <c r="I29" s="58" t="s">
        <v>70</v>
      </c>
      <c r="J29" s="58" t="s">
        <v>71</v>
      </c>
      <c r="K29" s="58" t="s">
        <v>71</v>
      </c>
      <c r="L29" s="63" t="s">
        <v>179</v>
      </c>
      <c r="M29" s="58"/>
    </row>
    <row r="30" spans="1:13" x14ac:dyDescent="0.35">
      <c r="A30" s="59">
        <v>17</v>
      </c>
      <c r="B30" s="60" t="s">
        <v>62</v>
      </c>
      <c r="C30" s="60" t="s">
        <v>68</v>
      </c>
      <c r="D30" s="60" t="s">
        <v>71</v>
      </c>
      <c r="E30" s="60" t="s">
        <v>154</v>
      </c>
      <c r="F30" s="60" t="s">
        <v>14</v>
      </c>
      <c r="G30" s="27">
        <v>1</v>
      </c>
      <c r="H30" s="61" t="s">
        <v>14</v>
      </c>
      <c r="I30" s="61" t="s">
        <v>71</v>
      </c>
      <c r="J30" s="61" t="s">
        <v>71</v>
      </c>
      <c r="K30" s="61" t="s">
        <v>71</v>
      </c>
      <c r="L30" s="61" t="s">
        <v>69</v>
      </c>
      <c r="M30" s="61"/>
    </row>
    <row r="31" spans="1:13" x14ac:dyDescent="0.35">
      <c r="A31" s="62">
        <v>18</v>
      </c>
      <c r="B31" s="63" t="s">
        <v>63</v>
      </c>
      <c r="C31" s="63" t="s">
        <v>68</v>
      </c>
      <c r="D31" s="63" t="s">
        <v>71</v>
      </c>
      <c r="E31" s="63" t="s">
        <v>172</v>
      </c>
      <c r="F31" s="63" t="s">
        <v>231</v>
      </c>
      <c r="G31" s="48">
        <v>1</v>
      </c>
      <c r="H31" s="58" t="s">
        <v>13</v>
      </c>
      <c r="I31" s="58" t="s">
        <v>230</v>
      </c>
      <c r="J31" s="58" t="s">
        <v>173</v>
      </c>
      <c r="K31" s="58" t="s">
        <v>71</v>
      </c>
      <c r="L31" s="63" t="s">
        <v>179</v>
      </c>
      <c r="M31" s="66"/>
    </row>
    <row r="32" spans="1:13" x14ac:dyDescent="0.35">
      <c r="A32" s="59">
        <v>19</v>
      </c>
      <c r="B32" s="60" t="s">
        <v>64</v>
      </c>
      <c r="C32" s="60" t="s">
        <v>68</v>
      </c>
      <c r="D32" s="60" t="s">
        <v>4</v>
      </c>
      <c r="E32" s="60" t="s">
        <v>132</v>
      </c>
      <c r="F32" s="60" t="s">
        <v>133</v>
      </c>
      <c r="G32" s="27">
        <v>1</v>
      </c>
      <c r="H32" s="61" t="s">
        <v>13</v>
      </c>
      <c r="I32" s="61" t="s">
        <v>71</v>
      </c>
      <c r="J32" s="61" t="s">
        <v>134</v>
      </c>
      <c r="K32" s="61" t="s">
        <v>71</v>
      </c>
      <c r="L32" s="61" t="s">
        <v>184</v>
      </c>
      <c r="M32" s="61"/>
    </row>
    <row r="33" spans="1:13" x14ac:dyDescent="0.35">
      <c r="A33" s="62">
        <v>20</v>
      </c>
      <c r="B33" s="63" t="s">
        <v>65</v>
      </c>
      <c r="C33" s="63" t="s">
        <v>68</v>
      </c>
      <c r="D33" s="63" t="s">
        <v>71</v>
      </c>
      <c r="E33" s="63" t="s">
        <v>71</v>
      </c>
      <c r="F33" s="69" t="s">
        <v>229</v>
      </c>
      <c r="G33" s="48">
        <v>1</v>
      </c>
      <c r="H33" s="58" t="s">
        <v>13</v>
      </c>
      <c r="I33" s="91" t="s">
        <v>164</v>
      </c>
      <c r="J33" s="58" t="s">
        <v>71</v>
      </c>
      <c r="K33" s="58" t="s">
        <v>71</v>
      </c>
      <c r="L33" s="63" t="s">
        <v>69</v>
      </c>
      <c r="M33" s="58"/>
    </row>
    <row r="34" spans="1:13" x14ac:dyDescent="0.35">
      <c r="A34" s="59">
        <v>21</v>
      </c>
      <c r="B34" s="60" t="s">
        <v>66</v>
      </c>
      <c r="C34" s="60" t="s">
        <v>68</v>
      </c>
      <c r="D34" s="60" t="s">
        <v>71</v>
      </c>
      <c r="E34" s="60" t="s">
        <v>174</v>
      </c>
      <c r="F34" s="60" t="s">
        <v>71</v>
      </c>
      <c r="G34" s="59" t="s">
        <v>71</v>
      </c>
      <c r="H34" s="61" t="s">
        <v>71</v>
      </c>
      <c r="I34" s="61" t="s">
        <v>71</v>
      </c>
      <c r="J34" s="61" t="s">
        <v>175</v>
      </c>
      <c r="K34" s="61" t="s">
        <v>71</v>
      </c>
      <c r="L34" s="61" t="s">
        <v>69</v>
      </c>
      <c r="M34" s="61"/>
    </row>
    <row r="35" spans="1:13" x14ac:dyDescent="0.35">
      <c r="A35" s="62">
        <v>22</v>
      </c>
      <c r="B35" s="63" t="s">
        <v>67</v>
      </c>
      <c r="C35" s="63" t="s">
        <v>68</v>
      </c>
      <c r="D35" s="63" t="s">
        <v>71</v>
      </c>
      <c r="E35" s="63" t="s">
        <v>176</v>
      </c>
      <c r="F35" s="63" t="s">
        <v>71</v>
      </c>
      <c r="G35" s="48" t="s">
        <v>71</v>
      </c>
      <c r="H35" s="58" t="s">
        <v>71</v>
      </c>
      <c r="I35" s="58" t="s">
        <v>71</v>
      </c>
      <c r="J35" s="58">
        <v>2222222222</v>
      </c>
      <c r="K35" s="58" t="s">
        <v>71</v>
      </c>
      <c r="L35" s="63" t="s">
        <v>179</v>
      </c>
      <c r="M35" s="58"/>
    </row>
    <row r="36" spans="1:13" x14ac:dyDescent="0.35">
      <c r="A36" s="59">
        <v>23</v>
      </c>
      <c r="B36" s="60" t="s">
        <v>88</v>
      </c>
      <c r="C36" s="60" t="s">
        <v>68</v>
      </c>
      <c r="D36" s="60" t="s">
        <v>71</v>
      </c>
      <c r="E36" s="60" t="s">
        <v>71</v>
      </c>
      <c r="F36" s="60" t="s">
        <v>234</v>
      </c>
      <c r="G36" s="59" t="s">
        <v>71</v>
      </c>
      <c r="H36" s="61" t="s">
        <v>13</v>
      </c>
      <c r="I36" s="61" t="s">
        <v>106</v>
      </c>
      <c r="J36" s="61" t="s">
        <v>71</v>
      </c>
      <c r="K36" s="61"/>
      <c r="L36" s="61" t="s">
        <v>69</v>
      </c>
      <c r="M36" s="72" t="s">
        <v>235</v>
      </c>
    </row>
    <row r="37" spans="1:13" x14ac:dyDescent="0.35">
      <c r="A37" s="62">
        <v>24</v>
      </c>
      <c r="B37" s="63" t="s">
        <v>89</v>
      </c>
      <c r="C37" s="63" t="s">
        <v>68</v>
      </c>
      <c r="D37" s="63" t="s">
        <v>71</v>
      </c>
      <c r="E37" s="63" t="s">
        <v>71</v>
      </c>
      <c r="F37" s="63" t="s">
        <v>244</v>
      </c>
      <c r="G37" s="48">
        <v>1</v>
      </c>
      <c r="H37" s="58" t="s">
        <v>15</v>
      </c>
      <c r="I37" s="58" t="s">
        <v>245</v>
      </c>
      <c r="J37" s="58" t="s">
        <v>71</v>
      </c>
      <c r="K37" s="58"/>
      <c r="L37" s="63" t="s">
        <v>69</v>
      </c>
      <c r="M37" s="58"/>
    </row>
    <row r="38" spans="1:13" x14ac:dyDescent="0.35">
      <c r="A38" s="59">
        <v>25</v>
      </c>
      <c r="B38" s="60" t="s">
        <v>90</v>
      </c>
      <c r="C38" s="60" t="s">
        <v>68</v>
      </c>
      <c r="D38" s="60" t="s">
        <v>71</v>
      </c>
      <c r="E38" s="60" t="s">
        <v>71</v>
      </c>
      <c r="F38" s="60" t="s">
        <v>238</v>
      </c>
      <c r="G38" s="59" t="s">
        <v>71</v>
      </c>
      <c r="H38" s="61" t="s">
        <v>13</v>
      </c>
      <c r="I38" s="61" t="s">
        <v>223</v>
      </c>
      <c r="J38" s="61" t="s">
        <v>71</v>
      </c>
      <c r="K38" s="61"/>
      <c r="L38" s="61" t="s">
        <v>69</v>
      </c>
      <c r="M38" s="61"/>
    </row>
    <row r="39" spans="1:13" x14ac:dyDescent="0.35">
      <c r="A39" s="398">
        <v>26</v>
      </c>
      <c r="B39" s="391" t="s">
        <v>94</v>
      </c>
      <c r="C39" s="363" t="s">
        <v>99</v>
      </c>
      <c r="D39" s="391" t="s">
        <v>71</v>
      </c>
      <c r="E39" s="391" t="s">
        <v>71</v>
      </c>
      <c r="F39" s="28" t="s">
        <v>100</v>
      </c>
      <c r="G39" s="100">
        <v>0.89600000000000002</v>
      </c>
      <c r="H39" s="11" t="s">
        <v>13</v>
      </c>
      <c r="I39" s="28" t="s">
        <v>105</v>
      </c>
      <c r="J39" s="392" t="s">
        <v>71</v>
      </c>
      <c r="K39" s="29"/>
      <c r="L39" s="391" t="s">
        <v>69</v>
      </c>
      <c r="M39" s="391" t="s">
        <v>215</v>
      </c>
    </row>
    <row r="40" spans="1:13" x14ac:dyDescent="0.35">
      <c r="A40" s="398"/>
      <c r="B40" s="391"/>
      <c r="C40" s="364"/>
      <c r="D40" s="391"/>
      <c r="E40" s="391"/>
      <c r="F40" s="28" t="s">
        <v>101</v>
      </c>
      <c r="G40" s="100">
        <v>1E-3</v>
      </c>
      <c r="H40" s="11" t="s">
        <v>13</v>
      </c>
      <c r="I40" s="28" t="s">
        <v>106</v>
      </c>
      <c r="J40" s="392"/>
      <c r="K40" s="29"/>
      <c r="L40" s="391"/>
      <c r="M40" s="391"/>
    </row>
    <row r="41" spans="1:13" x14ac:dyDescent="0.35">
      <c r="A41" s="398"/>
      <c r="B41" s="391"/>
      <c r="C41" s="364"/>
      <c r="D41" s="391"/>
      <c r="E41" s="391"/>
      <c r="F41" s="28" t="s">
        <v>102</v>
      </c>
      <c r="G41" s="100">
        <v>1E-3</v>
      </c>
      <c r="H41" s="11" t="s">
        <v>13</v>
      </c>
      <c r="I41" s="28" t="s">
        <v>107</v>
      </c>
      <c r="J41" s="392"/>
      <c r="K41" s="29"/>
      <c r="L41" s="391"/>
      <c r="M41" s="391"/>
    </row>
    <row r="42" spans="1:13" x14ac:dyDescent="0.35">
      <c r="A42" s="398"/>
      <c r="B42" s="391"/>
      <c r="C42" s="364"/>
      <c r="D42" s="391"/>
      <c r="E42" s="391"/>
      <c r="F42" s="28" t="s">
        <v>103</v>
      </c>
      <c r="G42" s="100">
        <v>1E-3</v>
      </c>
      <c r="H42" s="11" t="s">
        <v>13</v>
      </c>
      <c r="I42" s="28" t="s">
        <v>105</v>
      </c>
      <c r="J42" s="392"/>
      <c r="K42" s="29"/>
      <c r="L42" s="391"/>
      <c r="M42" s="391"/>
    </row>
    <row r="43" spans="1:13" x14ac:dyDescent="0.35">
      <c r="A43" s="398"/>
      <c r="B43" s="391"/>
      <c r="C43" s="364"/>
      <c r="D43" s="391"/>
      <c r="E43" s="391"/>
      <c r="F43" s="28" t="s">
        <v>104</v>
      </c>
      <c r="G43" s="100">
        <v>1E-3</v>
      </c>
      <c r="H43" s="11" t="s">
        <v>13</v>
      </c>
      <c r="I43" s="28" t="s">
        <v>105</v>
      </c>
      <c r="J43" s="392"/>
      <c r="K43" s="29"/>
      <c r="L43" s="391"/>
      <c r="M43" s="391"/>
    </row>
    <row r="44" spans="1:13" x14ac:dyDescent="0.35">
      <c r="A44" s="398"/>
      <c r="B44" s="391"/>
      <c r="C44" s="365"/>
      <c r="D44" s="391"/>
      <c r="E44" s="391"/>
      <c r="F44" s="28" t="s">
        <v>118</v>
      </c>
      <c r="G44" s="100">
        <v>0.1</v>
      </c>
      <c r="H44" s="11" t="s">
        <v>13</v>
      </c>
      <c r="I44" s="28" t="s">
        <v>71</v>
      </c>
      <c r="J44" s="392"/>
      <c r="K44" s="29"/>
      <c r="L44" s="391"/>
      <c r="M44" s="391"/>
    </row>
    <row r="45" spans="1:13" x14ac:dyDescent="0.35">
      <c r="A45" s="59">
        <v>27</v>
      </c>
      <c r="B45" s="60" t="s">
        <v>95</v>
      </c>
      <c r="C45" s="60" t="s">
        <v>99</v>
      </c>
      <c r="D45" s="60" t="s">
        <v>71</v>
      </c>
      <c r="E45" s="60" t="s">
        <v>71</v>
      </c>
      <c r="F45" s="60" t="s">
        <v>71</v>
      </c>
      <c r="G45" s="59" t="s">
        <v>71</v>
      </c>
      <c r="H45" s="61" t="s">
        <v>71</v>
      </c>
      <c r="I45" s="61" t="s">
        <v>71</v>
      </c>
      <c r="J45" s="61" t="s">
        <v>71</v>
      </c>
      <c r="K45" s="61"/>
      <c r="L45" s="61" t="s">
        <v>69</v>
      </c>
      <c r="M45" s="61" t="s">
        <v>120</v>
      </c>
    </row>
    <row r="46" spans="1:13" x14ac:dyDescent="0.35">
      <c r="A46" s="62">
        <v>28</v>
      </c>
      <c r="B46" s="63" t="s">
        <v>96</v>
      </c>
      <c r="C46" s="63" t="s">
        <v>99</v>
      </c>
      <c r="D46" s="63" t="s">
        <v>71</v>
      </c>
      <c r="E46" s="63" t="s">
        <v>71</v>
      </c>
      <c r="F46" s="63" t="s">
        <v>71</v>
      </c>
      <c r="G46" s="48" t="s">
        <v>71</v>
      </c>
      <c r="H46" s="58" t="s">
        <v>71</v>
      </c>
      <c r="I46" s="58" t="s">
        <v>71</v>
      </c>
      <c r="J46" s="58" t="s">
        <v>71</v>
      </c>
      <c r="K46" s="58"/>
      <c r="L46" s="66" t="s">
        <v>69</v>
      </c>
      <c r="M46" s="58"/>
    </row>
    <row r="47" spans="1:13" ht="60" x14ac:dyDescent="0.35">
      <c r="A47" s="30">
        <v>29</v>
      </c>
      <c r="B47" s="34" t="s">
        <v>97</v>
      </c>
      <c r="C47" s="60" t="s">
        <v>99</v>
      </c>
      <c r="D47" s="31" t="s">
        <v>71</v>
      </c>
      <c r="E47" s="31" t="s">
        <v>71</v>
      </c>
      <c r="F47" s="34" t="s">
        <v>108</v>
      </c>
      <c r="G47" s="52">
        <v>1</v>
      </c>
      <c r="H47" s="34" t="s">
        <v>13</v>
      </c>
      <c r="I47" s="34" t="s">
        <v>109</v>
      </c>
      <c r="J47" s="34"/>
      <c r="K47" s="32"/>
      <c r="L47" s="34" t="s">
        <v>69</v>
      </c>
      <c r="M47" s="31" t="s">
        <v>117</v>
      </c>
    </row>
    <row r="48" spans="1:13" x14ac:dyDescent="0.35">
      <c r="A48" s="398">
        <v>30</v>
      </c>
      <c r="B48" s="392" t="s">
        <v>98</v>
      </c>
      <c r="C48" s="363" t="s">
        <v>99</v>
      </c>
      <c r="D48" s="391" t="s">
        <v>71</v>
      </c>
      <c r="E48" s="391" t="s">
        <v>71</v>
      </c>
      <c r="F48" s="28" t="s">
        <v>113</v>
      </c>
      <c r="G48" s="53">
        <v>0.8</v>
      </c>
      <c r="H48" s="28" t="s">
        <v>13</v>
      </c>
      <c r="I48" s="28" t="s">
        <v>70</v>
      </c>
      <c r="J48" s="28"/>
      <c r="K48" s="29"/>
      <c r="L48" s="392" t="s">
        <v>69</v>
      </c>
      <c r="M48" s="391" t="s">
        <v>116</v>
      </c>
    </row>
    <row r="49" spans="1:13" x14ac:dyDescent="0.35">
      <c r="A49" s="398"/>
      <c r="B49" s="392"/>
      <c r="C49" s="364"/>
      <c r="D49" s="391"/>
      <c r="E49" s="391"/>
      <c r="F49" s="28" t="s">
        <v>114</v>
      </c>
      <c r="G49" s="53">
        <v>0.1</v>
      </c>
      <c r="H49" s="28" t="s">
        <v>13</v>
      </c>
      <c r="I49" s="28" t="s">
        <v>105</v>
      </c>
      <c r="J49" s="28"/>
      <c r="K49" s="29"/>
      <c r="L49" s="392"/>
      <c r="M49" s="391"/>
    </row>
    <row r="50" spans="1:13" x14ac:dyDescent="0.35">
      <c r="A50" s="398"/>
      <c r="B50" s="392"/>
      <c r="C50" s="365"/>
      <c r="D50" s="391"/>
      <c r="E50" s="391"/>
      <c r="F50" s="28" t="s">
        <v>115</v>
      </c>
      <c r="G50" s="53">
        <v>0.1</v>
      </c>
      <c r="H50" s="28" t="s">
        <v>13</v>
      </c>
      <c r="I50" s="28" t="s">
        <v>105</v>
      </c>
      <c r="J50" s="28"/>
      <c r="K50" s="29"/>
      <c r="L50" s="392"/>
      <c r="M50" s="391"/>
    </row>
    <row r="51" spans="1:13" x14ac:dyDescent="0.35">
      <c r="A51" s="396">
        <v>31</v>
      </c>
      <c r="B51" s="397" t="s">
        <v>121</v>
      </c>
      <c r="C51" s="357" t="s">
        <v>127</v>
      </c>
      <c r="D51" s="397" t="s">
        <v>4</v>
      </c>
      <c r="E51" s="397" t="s">
        <v>4</v>
      </c>
      <c r="F51" s="35" t="s">
        <v>138</v>
      </c>
      <c r="G51" s="54">
        <v>0.4</v>
      </c>
      <c r="H51" s="35" t="s">
        <v>15</v>
      </c>
      <c r="I51" s="35" t="s">
        <v>141</v>
      </c>
      <c r="J51" s="35" t="s">
        <v>6</v>
      </c>
      <c r="K51" s="46"/>
      <c r="L51" s="385" t="s">
        <v>184</v>
      </c>
      <c r="M51" s="36"/>
    </row>
    <row r="52" spans="1:13" x14ac:dyDescent="0.35">
      <c r="A52" s="396"/>
      <c r="B52" s="397"/>
      <c r="C52" s="358"/>
      <c r="D52" s="397"/>
      <c r="E52" s="397"/>
      <c r="F52" s="35" t="s">
        <v>139</v>
      </c>
      <c r="G52" s="54">
        <v>0.3</v>
      </c>
      <c r="H52" s="35" t="s">
        <v>15</v>
      </c>
      <c r="I52" s="35" t="s">
        <v>142</v>
      </c>
      <c r="J52" s="35" t="s">
        <v>6</v>
      </c>
      <c r="K52" s="46"/>
      <c r="L52" s="385"/>
      <c r="M52" s="36"/>
    </row>
    <row r="53" spans="1:13" x14ac:dyDescent="0.35">
      <c r="A53" s="396"/>
      <c r="B53" s="397"/>
      <c r="C53" s="359"/>
      <c r="D53" s="397"/>
      <c r="E53" s="397"/>
      <c r="F53" s="35" t="s">
        <v>140</v>
      </c>
      <c r="G53" s="54">
        <v>0.3</v>
      </c>
      <c r="H53" s="35" t="s">
        <v>15</v>
      </c>
      <c r="I53" s="35" t="s">
        <v>141</v>
      </c>
      <c r="J53" s="35" t="s">
        <v>6</v>
      </c>
      <c r="K53" s="46"/>
      <c r="L53" s="385"/>
      <c r="M53" s="36"/>
    </row>
    <row r="54" spans="1:13" x14ac:dyDescent="0.35">
      <c r="A54" s="374">
        <v>32</v>
      </c>
      <c r="B54" s="363" t="s">
        <v>122</v>
      </c>
      <c r="C54" s="363" t="s">
        <v>127</v>
      </c>
      <c r="D54" s="363" t="s">
        <v>71</v>
      </c>
      <c r="E54" s="363" t="s">
        <v>71</v>
      </c>
      <c r="F54" s="63" t="s">
        <v>243</v>
      </c>
      <c r="G54" s="272">
        <v>0.69849399999999995</v>
      </c>
      <c r="H54" s="58" t="s">
        <v>13</v>
      </c>
      <c r="I54" s="58" t="s">
        <v>142</v>
      </c>
      <c r="J54" s="58" t="s">
        <v>71</v>
      </c>
      <c r="K54" s="58"/>
      <c r="L54" s="380" t="s">
        <v>557</v>
      </c>
      <c r="M54" s="377" t="s">
        <v>479</v>
      </c>
    </row>
    <row r="55" spans="1:13" x14ac:dyDescent="0.35">
      <c r="A55" s="376"/>
      <c r="B55" s="364"/>
      <c r="C55" s="364"/>
      <c r="D55" s="364"/>
      <c r="E55" s="364"/>
      <c r="F55" s="254" t="s">
        <v>470</v>
      </c>
      <c r="G55" s="272">
        <v>0.30150270000000001</v>
      </c>
      <c r="H55" s="253" t="s">
        <v>13</v>
      </c>
      <c r="I55" s="253" t="s">
        <v>71</v>
      </c>
      <c r="J55" s="253" t="s">
        <v>71</v>
      </c>
      <c r="K55" s="253" t="s">
        <v>71</v>
      </c>
      <c r="L55" s="378"/>
      <c r="M55" s="378"/>
    </row>
    <row r="56" spans="1:13" x14ac:dyDescent="0.35">
      <c r="A56" s="376"/>
      <c r="B56" s="364"/>
      <c r="C56" s="364"/>
      <c r="D56" s="364"/>
      <c r="E56" s="364"/>
      <c r="F56" s="254" t="s">
        <v>471</v>
      </c>
      <c r="G56" s="272">
        <v>2.3999999999999999E-6</v>
      </c>
      <c r="H56" s="253" t="s">
        <v>15</v>
      </c>
      <c r="I56" s="253" t="s">
        <v>71</v>
      </c>
      <c r="J56" s="253" t="s">
        <v>71</v>
      </c>
      <c r="K56" s="253" t="s">
        <v>71</v>
      </c>
      <c r="L56" s="378"/>
      <c r="M56" s="378"/>
    </row>
    <row r="57" spans="1:13" x14ac:dyDescent="0.35">
      <c r="A57" s="375"/>
      <c r="B57" s="365"/>
      <c r="C57" s="365"/>
      <c r="D57" s="365"/>
      <c r="E57" s="365"/>
      <c r="F57" s="254" t="s">
        <v>472</v>
      </c>
      <c r="G57" s="272">
        <v>8.9999999999999996E-7</v>
      </c>
      <c r="H57" s="253" t="s">
        <v>15</v>
      </c>
      <c r="I57" s="253" t="s">
        <v>71</v>
      </c>
      <c r="J57" s="253" t="s">
        <v>71</v>
      </c>
      <c r="K57" s="253" t="s">
        <v>71</v>
      </c>
      <c r="L57" s="379"/>
      <c r="M57" s="379"/>
    </row>
    <row r="58" spans="1:13" x14ac:dyDescent="0.35">
      <c r="A58" s="386">
        <v>33</v>
      </c>
      <c r="B58" s="388" t="s">
        <v>123</v>
      </c>
      <c r="C58" s="357" t="s">
        <v>127</v>
      </c>
      <c r="D58" s="357" t="s">
        <v>71</v>
      </c>
      <c r="E58" s="357" t="s">
        <v>71</v>
      </c>
      <c r="F58" s="36" t="s">
        <v>477</v>
      </c>
      <c r="G58" s="55">
        <v>0.69</v>
      </c>
      <c r="H58" s="36" t="s">
        <v>13</v>
      </c>
      <c r="I58" s="35" t="s">
        <v>71</v>
      </c>
      <c r="J58" s="35" t="s">
        <v>71</v>
      </c>
      <c r="K58" s="35" t="s">
        <v>71</v>
      </c>
      <c r="L58" s="351" t="s">
        <v>532</v>
      </c>
      <c r="M58" s="35"/>
    </row>
    <row r="59" spans="1:13" x14ac:dyDescent="0.35">
      <c r="A59" s="387"/>
      <c r="B59" s="389"/>
      <c r="C59" s="359"/>
      <c r="D59" s="359"/>
      <c r="E59" s="359"/>
      <c r="F59" s="36" t="s">
        <v>478</v>
      </c>
      <c r="G59" s="55">
        <v>0.31</v>
      </c>
      <c r="H59" s="36" t="s">
        <v>13</v>
      </c>
      <c r="I59" s="35" t="s">
        <v>71</v>
      </c>
      <c r="J59" s="35" t="s">
        <v>71</v>
      </c>
      <c r="K59" s="35" t="s">
        <v>71</v>
      </c>
      <c r="L59" s="353"/>
      <c r="M59" s="35"/>
    </row>
    <row r="60" spans="1:13" ht="36" x14ac:dyDescent="0.35">
      <c r="A60" s="9">
        <v>34</v>
      </c>
      <c r="B60" s="33" t="s">
        <v>124</v>
      </c>
      <c r="C60" s="63" t="s">
        <v>127</v>
      </c>
      <c r="D60" s="33" t="s">
        <v>71</v>
      </c>
      <c r="E60" s="33" t="s">
        <v>71</v>
      </c>
      <c r="F60" s="28" t="s">
        <v>129</v>
      </c>
      <c r="G60" s="51">
        <v>1</v>
      </c>
      <c r="H60" s="28" t="s">
        <v>13</v>
      </c>
      <c r="I60" s="28" t="s">
        <v>130</v>
      </c>
      <c r="J60" s="33" t="s">
        <v>71</v>
      </c>
      <c r="K60" s="33" t="s">
        <v>71</v>
      </c>
      <c r="L60" s="33" t="s">
        <v>69</v>
      </c>
      <c r="M60" s="33" t="s">
        <v>128</v>
      </c>
    </row>
    <row r="61" spans="1:13" x14ac:dyDescent="0.35">
      <c r="A61" s="354">
        <v>35</v>
      </c>
      <c r="B61" s="368" t="s">
        <v>125</v>
      </c>
      <c r="C61" s="357" t="s">
        <v>127</v>
      </c>
      <c r="D61" s="357" t="s">
        <v>71</v>
      </c>
      <c r="E61" s="357" t="s">
        <v>71</v>
      </c>
      <c r="F61" s="60" t="s">
        <v>500</v>
      </c>
      <c r="G61" s="55">
        <v>0.6</v>
      </c>
      <c r="H61" s="61" t="s">
        <v>15</v>
      </c>
      <c r="I61" s="61" t="s">
        <v>71</v>
      </c>
      <c r="J61" s="61" t="s">
        <v>71</v>
      </c>
      <c r="K61" s="251" t="s">
        <v>71</v>
      </c>
      <c r="L61" s="371" t="s">
        <v>532</v>
      </c>
      <c r="M61" s="61"/>
    </row>
    <row r="62" spans="1:13" x14ac:dyDescent="0.35">
      <c r="A62" s="355"/>
      <c r="B62" s="369"/>
      <c r="C62" s="358"/>
      <c r="D62" s="358"/>
      <c r="E62" s="358"/>
      <c r="F62" s="252" t="s">
        <v>482</v>
      </c>
      <c r="G62" s="55">
        <v>0.3</v>
      </c>
      <c r="H62" s="251" t="s">
        <v>15</v>
      </c>
      <c r="I62" s="251" t="s">
        <v>71</v>
      </c>
      <c r="J62" s="251" t="s">
        <v>71</v>
      </c>
      <c r="K62" s="251" t="s">
        <v>71</v>
      </c>
      <c r="L62" s="372"/>
      <c r="M62" s="251"/>
    </row>
    <row r="63" spans="1:13" x14ac:dyDescent="0.35">
      <c r="A63" s="355"/>
      <c r="B63" s="369"/>
      <c r="C63" s="358"/>
      <c r="D63" s="358"/>
      <c r="E63" s="358"/>
      <c r="F63" s="252" t="s">
        <v>501</v>
      </c>
      <c r="G63" s="55">
        <v>0.04</v>
      </c>
      <c r="H63" s="251" t="s">
        <v>15</v>
      </c>
      <c r="I63" s="251" t="s">
        <v>71</v>
      </c>
      <c r="J63" s="251" t="s">
        <v>71</v>
      </c>
      <c r="K63" s="251" t="s">
        <v>71</v>
      </c>
      <c r="L63" s="372"/>
      <c r="M63" s="251"/>
    </row>
    <row r="64" spans="1:13" x14ac:dyDescent="0.35">
      <c r="A64" s="355"/>
      <c r="B64" s="369"/>
      <c r="C64" s="358"/>
      <c r="D64" s="358"/>
      <c r="E64" s="358"/>
      <c r="F64" s="252" t="s">
        <v>502</v>
      </c>
      <c r="G64" s="55">
        <v>0.04</v>
      </c>
      <c r="H64" s="251" t="s">
        <v>15</v>
      </c>
      <c r="I64" s="251" t="s">
        <v>71</v>
      </c>
      <c r="J64" s="251" t="s">
        <v>71</v>
      </c>
      <c r="K64" s="251" t="s">
        <v>71</v>
      </c>
      <c r="L64" s="372"/>
      <c r="M64" s="251"/>
    </row>
    <row r="65" spans="1:13" x14ac:dyDescent="0.35">
      <c r="A65" s="356"/>
      <c r="B65" s="370"/>
      <c r="C65" s="359"/>
      <c r="D65" s="359"/>
      <c r="E65" s="359"/>
      <c r="F65" s="252" t="s">
        <v>503</v>
      </c>
      <c r="G65" s="55">
        <v>0.02</v>
      </c>
      <c r="H65" s="251" t="s">
        <v>15</v>
      </c>
      <c r="I65" s="251" t="s">
        <v>71</v>
      </c>
      <c r="J65" s="251" t="s">
        <v>71</v>
      </c>
      <c r="K65" s="251" t="s">
        <v>71</v>
      </c>
      <c r="L65" s="373"/>
      <c r="M65" s="251"/>
    </row>
    <row r="66" spans="1:13" x14ac:dyDescent="0.35">
      <c r="A66" s="374">
        <v>36</v>
      </c>
      <c r="B66" s="363" t="s">
        <v>126</v>
      </c>
      <c r="C66" s="363" t="s">
        <v>127</v>
      </c>
      <c r="D66" s="363" t="s">
        <v>71</v>
      </c>
      <c r="E66" s="363" t="s">
        <v>71</v>
      </c>
      <c r="F66" s="63" t="s">
        <v>504</v>
      </c>
      <c r="G66" s="48">
        <v>0.9</v>
      </c>
      <c r="H66" s="58" t="s">
        <v>13</v>
      </c>
      <c r="I66" s="58" t="s">
        <v>71</v>
      </c>
      <c r="J66" s="253" t="s">
        <v>71</v>
      </c>
      <c r="K66" s="253" t="s">
        <v>71</v>
      </c>
      <c r="L66" s="363" t="s">
        <v>532</v>
      </c>
      <c r="M66" s="58"/>
    </row>
    <row r="67" spans="1:13" x14ac:dyDescent="0.35">
      <c r="A67" s="375"/>
      <c r="B67" s="365"/>
      <c r="C67" s="365"/>
      <c r="D67" s="365"/>
      <c r="E67" s="365"/>
      <c r="F67" s="254" t="s">
        <v>146</v>
      </c>
      <c r="G67" s="48">
        <v>0.1</v>
      </c>
      <c r="H67" s="253" t="s">
        <v>13</v>
      </c>
      <c r="I67" s="253" t="s">
        <v>71</v>
      </c>
      <c r="J67" s="253" t="s">
        <v>71</v>
      </c>
      <c r="K67" s="253" t="s">
        <v>71</v>
      </c>
      <c r="L67" s="365"/>
      <c r="M67" s="253"/>
    </row>
    <row r="68" spans="1:13" x14ac:dyDescent="0.35">
      <c r="A68" s="384">
        <v>37</v>
      </c>
      <c r="B68" s="385" t="s">
        <v>143</v>
      </c>
      <c r="C68" s="357" t="s">
        <v>127</v>
      </c>
      <c r="D68" s="385" t="s">
        <v>4</v>
      </c>
      <c r="E68" s="385" t="s">
        <v>144</v>
      </c>
      <c r="F68" s="74" t="s">
        <v>145</v>
      </c>
      <c r="G68" s="75">
        <v>0.85</v>
      </c>
      <c r="H68" s="74" t="s">
        <v>13</v>
      </c>
      <c r="I68" s="74" t="s">
        <v>135</v>
      </c>
      <c r="J68" s="74" t="s">
        <v>137</v>
      </c>
      <c r="K68" s="46"/>
      <c r="L68" s="385" t="s">
        <v>184</v>
      </c>
      <c r="M68" s="73"/>
    </row>
    <row r="69" spans="1:13" x14ac:dyDescent="0.35">
      <c r="A69" s="384"/>
      <c r="B69" s="385"/>
      <c r="C69" s="358"/>
      <c r="D69" s="385"/>
      <c r="E69" s="385"/>
      <c r="F69" s="74" t="s">
        <v>146</v>
      </c>
      <c r="G69" s="75">
        <v>7.4999999999999997E-2</v>
      </c>
      <c r="H69" s="74" t="s">
        <v>13</v>
      </c>
      <c r="I69" s="74" t="s">
        <v>135</v>
      </c>
      <c r="J69" s="74" t="s">
        <v>71</v>
      </c>
      <c r="K69" s="46"/>
      <c r="L69" s="385"/>
      <c r="M69" s="73"/>
    </row>
    <row r="70" spans="1:13" x14ac:dyDescent="0.35">
      <c r="A70" s="384"/>
      <c r="B70" s="385"/>
      <c r="C70" s="358"/>
      <c r="D70" s="385"/>
      <c r="E70" s="385"/>
      <c r="F70" s="74" t="s">
        <v>147</v>
      </c>
      <c r="G70" s="75">
        <v>7.4999999999999997E-2</v>
      </c>
      <c r="H70" s="74" t="s">
        <v>13</v>
      </c>
      <c r="I70" s="74" t="s">
        <v>135</v>
      </c>
      <c r="J70" s="74" t="s">
        <v>71</v>
      </c>
      <c r="K70" s="46"/>
      <c r="L70" s="385"/>
      <c r="M70" s="73"/>
    </row>
    <row r="71" spans="1:13" ht="24" x14ac:dyDescent="0.35">
      <c r="A71" s="83">
        <v>38</v>
      </c>
      <c r="B71" s="79" t="s">
        <v>205</v>
      </c>
      <c r="C71" s="63" t="s">
        <v>68</v>
      </c>
      <c r="D71" s="63" t="s">
        <v>71</v>
      </c>
      <c r="E71" s="79" t="s">
        <v>209</v>
      </c>
      <c r="F71" s="80" t="s">
        <v>207</v>
      </c>
      <c r="G71" s="81">
        <v>1</v>
      </c>
      <c r="H71" s="80" t="s">
        <v>13</v>
      </c>
      <c r="I71" s="80" t="s">
        <v>70</v>
      </c>
      <c r="J71" s="80" t="s">
        <v>206</v>
      </c>
      <c r="K71" s="82" t="s">
        <v>71</v>
      </c>
      <c r="L71" s="58" t="s">
        <v>179</v>
      </c>
      <c r="M71" s="80"/>
    </row>
    <row r="72" spans="1:13" x14ac:dyDescent="0.35">
      <c r="A72" s="235">
        <v>39</v>
      </c>
      <c r="B72" s="236" t="s">
        <v>273</v>
      </c>
      <c r="C72" s="236" t="s">
        <v>99</v>
      </c>
      <c r="D72" s="236" t="s">
        <v>71</v>
      </c>
      <c r="E72" s="236" t="s">
        <v>71</v>
      </c>
      <c r="F72" s="236" t="s">
        <v>397</v>
      </c>
      <c r="G72" s="27">
        <v>1</v>
      </c>
      <c r="H72" s="237" t="s">
        <v>13</v>
      </c>
      <c r="I72" s="237" t="s">
        <v>70</v>
      </c>
      <c r="J72" s="237" t="s">
        <v>71</v>
      </c>
      <c r="K72" s="237" t="s">
        <v>71</v>
      </c>
      <c r="L72" s="237" t="s">
        <v>396</v>
      </c>
      <c r="M72" s="237"/>
    </row>
    <row r="73" spans="1:13" x14ac:dyDescent="0.35">
      <c r="A73" s="239">
        <v>40</v>
      </c>
      <c r="B73" s="240" t="s">
        <v>271</v>
      </c>
      <c r="C73" s="240" t="s">
        <v>99</v>
      </c>
      <c r="D73" s="240" t="s">
        <v>71</v>
      </c>
      <c r="E73" s="240" t="s">
        <v>71</v>
      </c>
      <c r="F73" s="240" t="s">
        <v>71</v>
      </c>
      <c r="G73" s="240" t="s">
        <v>71</v>
      </c>
      <c r="H73" s="240" t="s">
        <v>71</v>
      </c>
      <c r="I73" s="240" t="s">
        <v>71</v>
      </c>
      <c r="J73" s="234" t="s">
        <v>71</v>
      </c>
      <c r="K73" s="234" t="s">
        <v>71</v>
      </c>
      <c r="L73" s="240" t="s">
        <v>69</v>
      </c>
      <c r="M73" s="234"/>
    </row>
    <row r="74" spans="1:13" x14ac:dyDescent="0.35">
      <c r="A74" s="235">
        <v>41</v>
      </c>
      <c r="B74" s="236" t="s">
        <v>272</v>
      </c>
      <c r="C74" s="236" t="s">
        <v>99</v>
      </c>
      <c r="D74" s="236" t="s">
        <v>71</v>
      </c>
      <c r="E74" s="236" t="s">
        <v>71</v>
      </c>
      <c r="F74" s="236" t="s">
        <v>71</v>
      </c>
      <c r="G74" s="236" t="s">
        <v>71</v>
      </c>
      <c r="H74" s="236" t="s">
        <v>71</v>
      </c>
      <c r="I74" s="236" t="s">
        <v>71</v>
      </c>
      <c r="J74" s="237" t="s">
        <v>71</v>
      </c>
      <c r="K74" s="237" t="s">
        <v>71</v>
      </c>
      <c r="L74" s="237" t="s">
        <v>69</v>
      </c>
      <c r="M74" s="237"/>
    </row>
    <row r="75" spans="1:13" x14ac:dyDescent="0.35">
      <c r="A75" s="239">
        <v>42</v>
      </c>
      <c r="B75" s="240" t="s">
        <v>273</v>
      </c>
      <c r="C75" s="240" t="s">
        <v>99</v>
      </c>
      <c r="D75" s="240" t="s">
        <v>71</v>
      </c>
      <c r="E75" s="240" t="s">
        <v>71</v>
      </c>
      <c r="F75" s="240" t="s">
        <v>71</v>
      </c>
      <c r="G75" s="240" t="s">
        <v>71</v>
      </c>
      <c r="H75" s="240" t="s">
        <v>71</v>
      </c>
      <c r="I75" s="240" t="s">
        <v>71</v>
      </c>
      <c r="J75" s="234" t="s">
        <v>71</v>
      </c>
      <c r="K75" s="234" t="s">
        <v>71</v>
      </c>
      <c r="L75" s="240" t="s">
        <v>69</v>
      </c>
      <c r="M75" s="234"/>
    </row>
    <row r="76" spans="1:13" x14ac:dyDescent="0.35">
      <c r="A76" s="235">
        <v>43</v>
      </c>
      <c r="B76" s="236" t="s">
        <v>275</v>
      </c>
      <c r="C76" s="236" t="s">
        <v>99</v>
      </c>
      <c r="D76" s="236" t="s">
        <v>71</v>
      </c>
      <c r="E76" s="236" t="s">
        <v>71</v>
      </c>
      <c r="F76" s="236" t="s">
        <v>71</v>
      </c>
      <c r="G76" s="236" t="s">
        <v>71</v>
      </c>
      <c r="H76" s="236" t="s">
        <v>71</v>
      </c>
      <c r="I76" s="236" t="s">
        <v>71</v>
      </c>
      <c r="J76" s="237" t="s">
        <v>71</v>
      </c>
      <c r="K76" s="237" t="s">
        <v>71</v>
      </c>
      <c r="L76" s="237" t="s">
        <v>69</v>
      </c>
      <c r="M76" s="237"/>
    </row>
    <row r="77" spans="1:13" x14ac:dyDescent="0.35">
      <c r="A77" s="239">
        <v>44</v>
      </c>
      <c r="B77" s="240" t="s">
        <v>276</v>
      </c>
      <c r="C77" s="240" t="s">
        <v>99</v>
      </c>
      <c r="D77" s="240" t="s">
        <v>71</v>
      </c>
      <c r="E77" s="240" t="s">
        <v>71</v>
      </c>
      <c r="F77" s="240" t="s">
        <v>71</v>
      </c>
      <c r="G77" s="240" t="s">
        <v>71</v>
      </c>
      <c r="H77" s="240" t="s">
        <v>71</v>
      </c>
      <c r="I77" s="240" t="s">
        <v>71</v>
      </c>
      <c r="J77" s="234" t="s">
        <v>71</v>
      </c>
      <c r="K77" s="234" t="s">
        <v>71</v>
      </c>
      <c r="L77" s="240" t="s">
        <v>69</v>
      </c>
      <c r="M77" s="234"/>
    </row>
    <row r="78" spans="1:13" x14ac:dyDescent="0.35">
      <c r="A78" s="235">
        <v>45</v>
      </c>
      <c r="B78" s="236" t="s">
        <v>277</v>
      </c>
      <c r="C78" s="236" t="s">
        <v>99</v>
      </c>
      <c r="D78" s="236" t="s">
        <v>71</v>
      </c>
      <c r="E78" s="236" t="s">
        <v>71</v>
      </c>
      <c r="F78" s="236" t="s">
        <v>71</v>
      </c>
      <c r="G78" s="236" t="s">
        <v>71</v>
      </c>
      <c r="H78" s="236" t="s">
        <v>71</v>
      </c>
      <c r="I78" s="236" t="s">
        <v>71</v>
      </c>
      <c r="J78" s="237" t="s">
        <v>71</v>
      </c>
      <c r="K78" s="237" t="s">
        <v>71</v>
      </c>
      <c r="L78" s="237" t="s">
        <v>69</v>
      </c>
      <c r="M78" s="237"/>
    </row>
    <row r="79" spans="1:13" x14ac:dyDescent="0.35">
      <c r="A79" s="239">
        <v>46</v>
      </c>
      <c r="B79" s="240" t="s">
        <v>278</v>
      </c>
      <c r="C79" s="240" t="s">
        <v>99</v>
      </c>
      <c r="D79" s="240" t="s">
        <v>71</v>
      </c>
      <c r="E79" s="240" t="s">
        <v>71</v>
      </c>
      <c r="F79" s="240" t="s">
        <v>71</v>
      </c>
      <c r="G79" s="240" t="s">
        <v>71</v>
      </c>
      <c r="H79" s="240" t="s">
        <v>71</v>
      </c>
      <c r="I79" s="240" t="s">
        <v>71</v>
      </c>
      <c r="J79" s="234" t="s">
        <v>71</v>
      </c>
      <c r="K79" s="234" t="s">
        <v>71</v>
      </c>
      <c r="L79" s="240" t="s">
        <v>69</v>
      </c>
      <c r="M79" s="234"/>
    </row>
    <row r="80" spans="1:13" x14ac:dyDescent="0.35">
      <c r="A80" s="235">
        <v>47</v>
      </c>
      <c r="B80" s="236" t="s">
        <v>279</v>
      </c>
      <c r="C80" s="236" t="s">
        <v>99</v>
      </c>
      <c r="D80" s="236" t="s">
        <v>71</v>
      </c>
      <c r="E80" s="236" t="s">
        <v>71</v>
      </c>
      <c r="F80" s="236" t="s">
        <v>71</v>
      </c>
      <c r="G80" s="236" t="s">
        <v>71</v>
      </c>
      <c r="H80" s="236" t="s">
        <v>71</v>
      </c>
      <c r="I80" s="236" t="s">
        <v>71</v>
      </c>
      <c r="J80" s="237" t="s">
        <v>71</v>
      </c>
      <c r="K80" s="237" t="s">
        <v>71</v>
      </c>
      <c r="L80" s="237" t="s">
        <v>69</v>
      </c>
      <c r="M80" s="237"/>
    </row>
    <row r="81" spans="1:13" x14ac:dyDescent="0.35">
      <c r="A81" s="239">
        <v>48</v>
      </c>
      <c r="B81" s="240" t="s">
        <v>280</v>
      </c>
      <c r="C81" s="240" t="s">
        <v>99</v>
      </c>
      <c r="D81" s="240" t="s">
        <v>71</v>
      </c>
      <c r="E81" s="240" t="s">
        <v>71</v>
      </c>
      <c r="F81" s="240" t="s">
        <v>71</v>
      </c>
      <c r="G81" s="240" t="s">
        <v>71</v>
      </c>
      <c r="H81" s="240" t="s">
        <v>71</v>
      </c>
      <c r="I81" s="240" t="s">
        <v>71</v>
      </c>
      <c r="J81" s="234" t="s">
        <v>71</v>
      </c>
      <c r="K81" s="234" t="s">
        <v>71</v>
      </c>
      <c r="L81" s="240" t="s">
        <v>69</v>
      </c>
      <c r="M81" s="234"/>
    </row>
    <row r="82" spans="1:13" x14ac:dyDescent="0.35">
      <c r="A82" s="235">
        <v>49</v>
      </c>
      <c r="B82" s="236" t="s">
        <v>281</v>
      </c>
      <c r="C82" s="236" t="s">
        <v>99</v>
      </c>
      <c r="D82" s="236" t="s">
        <v>71</v>
      </c>
      <c r="E82" s="236" t="s">
        <v>71</v>
      </c>
      <c r="F82" s="236" t="s">
        <v>71</v>
      </c>
      <c r="G82" s="236" t="s">
        <v>71</v>
      </c>
      <c r="H82" s="236" t="s">
        <v>71</v>
      </c>
      <c r="I82" s="236" t="s">
        <v>71</v>
      </c>
      <c r="J82" s="237" t="s">
        <v>71</v>
      </c>
      <c r="K82" s="237" t="s">
        <v>71</v>
      </c>
      <c r="L82" s="237" t="s">
        <v>69</v>
      </c>
      <c r="M82" s="237"/>
    </row>
    <row r="83" spans="1:13" x14ac:dyDescent="0.35">
      <c r="A83" s="374">
        <v>50</v>
      </c>
      <c r="B83" s="363" t="s">
        <v>282</v>
      </c>
      <c r="C83" s="363" t="s">
        <v>99</v>
      </c>
      <c r="D83" s="363" t="s">
        <v>71</v>
      </c>
      <c r="E83" s="363" t="s">
        <v>71</v>
      </c>
      <c r="F83" s="240" t="s">
        <v>400</v>
      </c>
      <c r="G83" s="48" t="s">
        <v>71</v>
      </c>
      <c r="H83" s="48" t="s">
        <v>13</v>
      </c>
      <c r="I83" s="48" t="s">
        <v>401</v>
      </c>
      <c r="J83" s="234" t="s">
        <v>71</v>
      </c>
      <c r="K83" s="234" t="s">
        <v>71</v>
      </c>
      <c r="L83" s="377" t="s">
        <v>402</v>
      </c>
      <c r="M83" s="234"/>
    </row>
    <row r="84" spans="1:13" x14ac:dyDescent="0.35">
      <c r="A84" s="375"/>
      <c r="B84" s="365"/>
      <c r="C84" s="365"/>
      <c r="D84" s="365"/>
      <c r="E84" s="365"/>
      <c r="F84" s="240" t="s">
        <v>403</v>
      </c>
      <c r="G84" s="48">
        <v>0.25</v>
      </c>
      <c r="H84" s="48" t="s">
        <v>14</v>
      </c>
      <c r="I84" s="48" t="s">
        <v>70</v>
      </c>
      <c r="J84" s="234" t="s">
        <v>71</v>
      </c>
      <c r="K84" s="234" t="s">
        <v>71</v>
      </c>
      <c r="L84" s="379"/>
      <c r="M84" s="234"/>
    </row>
    <row r="85" spans="1:13" x14ac:dyDescent="0.35">
      <c r="A85" s="235">
        <v>51</v>
      </c>
      <c r="B85" s="236" t="s">
        <v>283</v>
      </c>
      <c r="C85" s="236" t="s">
        <v>99</v>
      </c>
      <c r="D85" s="236" t="s">
        <v>71</v>
      </c>
      <c r="E85" s="236" t="s">
        <v>71</v>
      </c>
      <c r="F85" s="236" t="s">
        <v>71</v>
      </c>
      <c r="G85" s="236" t="s">
        <v>71</v>
      </c>
      <c r="H85" s="236" t="s">
        <v>71</v>
      </c>
      <c r="I85" s="236" t="s">
        <v>71</v>
      </c>
      <c r="J85" s="237" t="s">
        <v>71</v>
      </c>
      <c r="K85" s="237" t="s">
        <v>71</v>
      </c>
      <c r="L85" s="237" t="s">
        <v>69</v>
      </c>
      <c r="M85" s="237"/>
    </row>
    <row r="86" spans="1:13" x14ac:dyDescent="0.35">
      <c r="A86" s="239">
        <v>52</v>
      </c>
      <c r="B86" s="240" t="s">
        <v>286</v>
      </c>
      <c r="C86" s="240" t="s">
        <v>99</v>
      </c>
      <c r="D86" s="240" t="s">
        <v>71</v>
      </c>
      <c r="E86" s="240" t="s">
        <v>71</v>
      </c>
      <c r="F86" s="240" t="s">
        <v>71</v>
      </c>
      <c r="G86" s="240" t="s">
        <v>71</v>
      </c>
      <c r="H86" s="240" t="s">
        <v>71</v>
      </c>
      <c r="I86" s="240" t="s">
        <v>71</v>
      </c>
      <c r="J86" s="234" t="s">
        <v>71</v>
      </c>
      <c r="K86" s="234" t="s">
        <v>71</v>
      </c>
      <c r="L86" s="240" t="s">
        <v>69</v>
      </c>
      <c r="M86" s="234"/>
    </row>
    <row r="87" spans="1:13" x14ac:dyDescent="0.35">
      <c r="A87" s="235">
        <v>53</v>
      </c>
      <c r="B87" s="236" t="s">
        <v>287</v>
      </c>
      <c r="C87" s="236" t="s">
        <v>99</v>
      </c>
      <c r="D87" s="236" t="s">
        <v>71</v>
      </c>
      <c r="E87" s="236" t="s">
        <v>71</v>
      </c>
      <c r="F87" s="236" t="s">
        <v>71</v>
      </c>
      <c r="G87" s="236" t="s">
        <v>71</v>
      </c>
      <c r="H87" s="236" t="s">
        <v>71</v>
      </c>
      <c r="I87" s="236" t="s">
        <v>71</v>
      </c>
      <c r="J87" s="237" t="s">
        <v>71</v>
      </c>
      <c r="K87" s="237" t="s">
        <v>71</v>
      </c>
      <c r="L87" s="237" t="s">
        <v>69</v>
      </c>
      <c r="M87" s="237"/>
    </row>
    <row r="88" spans="1:13" x14ac:dyDescent="0.35">
      <c r="A88" s="239">
        <v>54</v>
      </c>
      <c r="B88" s="240" t="s">
        <v>288</v>
      </c>
      <c r="C88" s="240" t="s">
        <v>99</v>
      </c>
      <c r="D88" s="240" t="s">
        <v>71</v>
      </c>
      <c r="E88" s="240" t="s">
        <v>71</v>
      </c>
      <c r="F88" s="240" t="s">
        <v>71</v>
      </c>
      <c r="G88" s="240" t="s">
        <v>71</v>
      </c>
      <c r="H88" s="240" t="s">
        <v>71</v>
      </c>
      <c r="I88" s="240" t="s">
        <v>71</v>
      </c>
      <c r="J88" s="234" t="s">
        <v>71</v>
      </c>
      <c r="K88" s="234" t="s">
        <v>71</v>
      </c>
      <c r="L88" s="240" t="s">
        <v>69</v>
      </c>
      <c r="M88" s="234"/>
    </row>
    <row r="89" spans="1:13" x14ac:dyDescent="0.35">
      <c r="A89" s="235">
        <v>55</v>
      </c>
      <c r="B89" s="236" t="s">
        <v>289</v>
      </c>
      <c r="C89" s="236" t="s">
        <v>99</v>
      </c>
      <c r="D89" s="236" t="s">
        <v>71</v>
      </c>
      <c r="E89" s="236" t="s">
        <v>71</v>
      </c>
      <c r="F89" s="236" t="s">
        <v>71</v>
      </c>
      <c r="G89" s="236" t="s">
        <v>71</v>
      </c>
      <c r="H89" s="236" t="s">
        <v>71</v>
      </c>
      <c r="I89" s="236" t="s">
        <v>71</v>
      </c>
      <c r="J89" s="237" t="s">
        <v>71</v>
      </c>
      <c r="K89" s="237" t="s">
        <v>71</v>
      </c>
      <c r="L89" s="237" t="s">
        <v>69</v>
      </c>
      <c r="M89" s="237"/>
    </row>
    <row r="90" spans="1:13" x14ac:dyDescent="0.35">
      <c r="A90" s="239">
        <v>56</v>
      </c>
      <c r="B90" s="240" t="s">
        <v>290</v>
      </c>
      <c r="C90" s="240" t="s">
        <v>99</v>
      </c>
      <c r="D90" s="240" t="s">
        <v>71</v>
      </c>
      <c r="E90" s="240" t="s">
        <v>71</v>
      </c>
      <c r="F90" s="240" t="s">
        <v>71</v>
      </c>
      <c r="G90" s="18" t="s">
        <v>71</v>
      </c>
      <c r="H90" s="234" t="s">
        <v>71</v>
      </c>
      <c r="I90" s="234" t="s">
        <v>71</v>
      </c>
      <c r="J90" s="234" t="s">
        <v>71</v>
      </c>
      <c r="K90" s="234" t="s">
        <v>71</v>
      </c>
      <c r="L90" s="240" t="s">
        <v>69</v>
      </c>
      <c r="M90" s="234"/>
    </row>
    <row r="91" spans="1:13" x14ac:dyDescent="0.35">
      <c r="A91" s="235">
        <v>57</v>
      </c>
      <c r="B91" s="236" t="s">
        <v>291</v>
      </c>
      <c r="C91" s="236" t="s">
        <v>99</v>
      </c>
      <c r="D91" s="236" t="s">
        <v>71</v>
      </c>
      <c r="E91" s="236" t="s">
        <v>71</v>
      </c>
      <c r="F91" s="236" t="s">
        <v>71</v>
      </c>
      <c r="G91" s="237" t="s">
        <v>71</v>
      </c>
      <c r="H91" s="237" t="s">
        <v>71</v>
      </c>
      <c r="I91" s="237" t="s">
        <v>71</v>
      </c>
      <c r="J91" s="237" t="s">
        <v>71</v>
      </c>
      <c r="K91" s="237" t="s">
        <v>71</v>
      </c>
      <c r="L91" s="237" t="s">
        <v>69</v>
      </c>
      <c r="M91" s="237"/>
    </row>
    <row r="92" spans="1:13" x14ac:dyDescent="0.35">
      <c r="A92" s="239">
        <v>58</v>
      </c>
      <c r="B92" s="240" t="s">
        <v>292</v>
      </c>
      <c r="C92" s="240" t="s">
        <v>99</v>
      </c>
      <c r="D92" s="240" t="s">
        <v>71</v>
      </c>
      <c r="E92" s="240" t="s">
        <v>71</v>
      </c>
      <c r="F92" s="240" t="s">
        <v>71</v>
      </c>
      <c r="G92" s="18" t="s">
        <v>71</v>
      </c>
      <c r="H92" s="234" t="s">
        <v>71</v>
      </c>
      <c r="I92" s="234" t="s">
        <v>71</v>
      </c>
      <c r="J92" s="234" t="s">
        <v>71</v>
      </c>
      <c r="K92" s="234" t="s">
        <v>71</v>
      </c>
      <c r="L92" s="240" t="s">
        <v>69</v>
      </c>
      <c r="M92" s="234"/>
    </row>
    <row r="93" spans="1:13" x14ac:dyDescent="0.35">
      <c r="A93" s="235">
        <v>59</v>
      </c>
      <c r="B93" s="236" t="s">
        <v>293</v>
      </c>
      <c r="C93" s="236" t="s">
        <v>99</v>
      </c>
      <c r="D93" s="236" t="s">
        <v>71</v>
      </c>
      <c r="E93" s="236" t="s">
        <v>71</v>
      </c>
      <c r="F93" s="236" t="s">
        <v>71</v>
      </c>
      <c r="G93" s="237" t="s">
        <v>71</v>
      </c>
      <c r="H93" s="237" t="s">
        <v>71</v>
      </c>
      <c r="I93" s="237" t="s">
        <v>71</v>
      </c>
      <c r="J93" s="237" t="s">
        <v>71</v>
      </c>
      <c r="K93" s="237" t="s">
        <v>71</v>
      </c>
      <c r="L93" s="237" t="s">
        <v>69</v>
      </c>
      <c r="M93" s="237"/>
    </row>
    <row r="94" spans="1:13" x14ac:dyDescent="0.35">
      <c r="A94" s="374">
        <v>60</v>
      </c>
      <c r="B94" s="363" t="s">
        <v>294</v>
      </c>
      <c r="C94" s="363" t="s">
        <v>99</v>
      </c>
      <c r="D94" s="363" t="s">
        <v>71</v>
      </c>
      <c r="E94" s="363" t="s">
        <v>71</v>
      </c>
      <c r="F94" s="240" t="s">
        <v>404</v>
      </c>
      <c r="G94" s="18">
        <v>0.3</v>
      </c>
      <c r="H94" s="234" t="s">
        <v>13</v>
      </c>
      <c r="I94" s="234" t="s">
        <v>407</v>
      </c>
      <c r="J94" s="234" t="s">
        <v>71</v>
      </c>
      <c r="K94" s="234" t="s">
        <v>71</v>
      </c>
      <c r="L94" s="363" t="s">
        <v>406</v>
      </c>
      <c r="M94" s="234"/>
    </row>
    <row r="95" spans="1:13" x14ac:dyDescent="0.35">
      <c r="A95" s="375"/>
      <c r="B95" s="365"/>
      <c r="C95" s="365"/>
      <c r="D95" s="365"/>
      <c r="E95" s="365"/>
      <c r="F95" s="240" t="s">
        <v>405</v>
      </c>
      <c r="G95" s="18">
        <v>0.7</v>
      </c>
      <c r="H95" s="234" t="s">
        <v>13</v>
      </c>
      <c r="I95" s="234" t="s">
        <v>407</v>
      </c>
      <c r="J95" s="234" t="s">
        <v>71</v>
      </c>
      <c r="K95" s="234" t="s">
        <v>71</v>
      </c>
      <c r="L95" s="365"/>
      <c r="M95" s="234"/>
    </row>
    <row r="96" spans="1:13" x14ac:dyDescent="0.35">
      <c r="A96" s="235">
        <v>61</v>
      </c>
      <c r="B96" s="236" t="s">
        <v>295</v>
      </c>
      <c r="C96" s="236" t="s">
        <v>99</v>
      </c>
      <c r="D96" s="236" t="s">
        <v>71</v>
      </c>
      <c r="E96" s="236" t="s">
        <v>71</v>
      </c>
      <c r="F96" s="236" t="s">
        <v>71</v>
      </c>
      <c r="G96" s="236" t="s">
        <v>71</v>
      </c>
      <c r="H96" s="236" t="s">
        <v>71</v>
      </c>
      <c r="I96" s="236" t="s">
        <v>71</v>
      </c>
      <c r="J96" s="237" t="s">
        <v>71</v>
      </c>
      <c r="K96" s="237" t="s">
        <v>71</v>
      </c>
      <c r="L96" s="237" t="s">
        <v>69</v>
      </c>
      <c r="M96" s="237"/>
    </row>
    <row r="97" spans="1:13" x14ac:dyDescent="0.35">
      <c r="A97" s="239">
        <v>62</v>
      </c>
      <c r="B97" s="240" t="s">
        <v>296</v>
      </c>
      <c r="C97" s="240" t="s">
        <v>99</v>
      </c>
      <c r="D97" s="240" t="s">
        <v>71</v>
      </c>
      <c r="E97" s="240" t="s">
        <v>71</v>
      </c>
      <c r="F97" s="240" t="s">
        <v>71</v>
      </c>
      <c r="G97" s="18" t="s">
        <v>71</v>
      </c>
      <c r="H97" s="234" t="s">
        <v>71</v>
      </c>
      <c r="I97" s="234" t="s">
        <v>71</v>
      </c>
      <c r="J97" s="234" t="s">
        <v>71</v>
      </c>
      <c r="K97" s="234" t="s">
        <v>71</v>
      </c>
      <c r="L97" s="240" t="s">
        <v>69</v>
      </c>
      <c r="M97" s="234"/>
    </row>
    <row r="98" spans="1:13" x14ac:dyDescent="0.35">
      <c r="A98" s="235">
        <v>63</v>
      </c>
      <c r="B98" s="236" t="s">
        <v>297</v>
      </c>
      <c r="C98" s="236" t="s">
        <v>99</v>
      </c>
      <c r="D98" s="236" t="s">
        <v>71</v>
      </c>
      <c r="E98" s="236" t="s">
        <v>71</v>
      </c>
      <c r="F98" s="236" t="s">
        <v>71</v>
      </c>
      <c r="G98" s="237" t="s">
        <v>71</v>
      </c>
      <c r="H98" s="237" t="s">
        <v>71</v>
      </c>
      <c r="I98" s="237" t="s">
        <v>71</v>
      </c>
      <c r="J98" s="237" t="s">
        <v>71</v>
      </c>
      <c r="K98" s="237" t="s">
        <v>71</v>
      </c>
      <c r="L98" s="237" t="s">
        <v>69</v>
      </c>
      <c r="M98" s="237"/>
    </row>
    <row r="99" spans="1:13" x14ac:dyDescent="0.35">
      <c r="A99" s="239">
        <v>64</v>
      </c>
      <c r="B99" s="240" t="s">
        <v>298</v>
      </c>
      <c r="C99" s="240" t="s">
        <v>99</v>
      </c>
      <c r="D99" s="240" t="s">
        <v>71</v>
      </c>
      <c r="E99" s="240" t="s">
        <v>71</v>
      </c>
      <c r="F99" s="240" t="s">
        <v>409</v>
      </c>
      <c r="G99" s="18" t="s">
        <v>71</v>
      </c>
      <c r="H99" s="234" t="s">
        <v>15</v>
      </c>
      <c r="I99" s="234" t="s">
        <v>71</v>
      </c>
      <c r="J99" s="234" t="s">
        <v>71</v>
      </c>
      <c r="K99" s="234" t="s">
        <v>71</v>
      </c>
      <c r="L99" s="240" t="s">
        <v>408</v>
      </c>
      <c r="M99" s="234"/>
    </row>
    <row r="100" spans="1:13" x14ac:dyDescent="0.35">
      <c r="A100" s="235">
        <v>65</v>
      </c>
      <c r="B100" s="236" t="s">
        <v>299</v>
      </c>
      <c r="C100" s="236" t="s">
        <v>99</v>
      </c>
      <c r="D100" s="236" t="s">
        <v>71</v>
      </c>
      <c r="E100" s="236" t="s">
        <v>71</v>
      </c>
      <c r="F100" s="236" t="s">
        <v>411</v>
      </c>
      <c r="G100" s="237" t="s">
        <v>71</v>
      </c>
      <c r="H100" s="237" t="s">
        <v>71</v>
      </c>
      <c r="I100" s="237" t="s">
        <v>71</v>
      </c>
      <c r="J100" s="237" t="s">
        <v>71</v>
      </c>
      <c r="K100" s="237" t="s">
        <v>71</v>
      </c>
      <c r="L100" s="237" t="s">
        <v>412</v>
      </c>
      <c r="M100" s="237"/>
    </row>
    <row r="101" spans="1:13" x14ac:dyDescent="0.35">
      <c r="A101" s="239">
        <v>66</v>
      </c>
      <c r="B101" s="240" t="s">
        <v>300</v>
      </c>
      <c r="C101" s="240" t="s">
        <v>99</v>
      </c>
      <c r="D101" s="240" t="s">
        <v>71</v>
      </c>
      <c r="E101" s="240" t="s">
        <v>71</v>
      </c>
      <c r="F101" s="240" t="s">
        <v>71</v>
      </c>
      <c r="G101" s="18" t="s">
        <v>71</v>
      </c>
      <c r="H101" s="234" t="s">
        <v>71</v>
      </c>
      <c r="I101" s="234" t="s">
        <v>71</v>
      </c>
      <c r="J101" s="234" t="s">
        <v>71</v>
      </c>
      <c r="K101" s="234" t="s">
        <v>71</v>
      </c>
      <c r="L101" s="240" t="s">
        <v>69</v>
      </c>
      <c r="M101" s="234"/>
    </row>
    <row r="102" spans="1:13" x14ac:dyDescent="0.35">
      <c r="A102" s="235">
        <v>67</v>
      </c>
      <c r="B102" s="236" t="s">
        <v>301</v>
      </c>
      <c r="C102" s="236" t="s">
        <v>99</v>
      </c>
      <c r="D102" s="236" t="s">
        <v>71</v>
      </c>
      <c r="E102" s="236" t="s">
        <v>71</v>
      </c>
      <c r="F102" s="236" t="s">
        <v>71</v>
      </c>
      <c r="G102" s="237" t="s">
        <v>71</v>
      </c>
      <c r="H102" s="237" t="s">
        <v>71</v>
      </c>
      <c r="I102" s="237" t="s">
        <v>71</v>
      </c>
      <c r="J102" s="237" t="s">
        <v>71</v>
      </c>
      <c r="K102" s="237" t="s">
        <v>71</v>
      </c>
      <c r="L102" s="237" t="s">
        <v>69</v>
      </c>
      <c r="M102" s="237"/>
    </row>
    <row r="103" spans="1:13" x14ac:dyDescent="0.35">
      <c r="A103" s="239">
        <v>68</v>
      </c>
      <c r="B103" s="240" t="s">
        <v>302</v>
      </c>
      <c r="C103" s="240" t="s">
        <v>99</v>
      </c>
      <c r="D103" s="240" t="s">
        <v>71</v>
      </c>
      <c r="E103" s="240" t="s">
        <v>71</v>
      </c>
      <c r="F103" s="240" t="s">
        <v>71</v>
      </c>
      <c r="G103" s="18" t="s">
        <v>71</v>
      </c>
      <c r="H103" s="234" t="s">
        <v>71</v>
      </c>
      <c r="I103" s="234" t="s">
        <v>71</v>
      </c>
      <c r="J103" s="234" t="s">
        <v>71</v>
      </c>
      <c r="K103" s="234" t="s">
        <v>71</v>
      </c>
      <c r="L103" s="240" t="s">
        <v>69</v>
      </c>
      <c r="M103" s="234"/>
    </row>
    <row r="104" spans="1:13" x14ac:dyDescent="0.35">
      <c r="A104" s="235">
        <v>69</v>
      </c>
      <c r="B104" s="236" t="s">
        <v>303</v>
      </c>
      <c r="C104" s="236" t="s">
        <v>99</v>
      </c>
      <c r="D104" s="236" t="s">
        <v>71</v>
      </c>
      <c r="E104" s="236" t="s">
        <v>71</v>
      </c>
      <c r="F104" s="236" t="s">
        <v>71</v>
      </c>
      <c r="G104" s="237" t="s">
        <v>71</v>
      </c>
      <c r="H104" s="237" t="s">
        <v>71</v>
      </c>
      <c r="I104" s="237" t="s">
        <v>71</v>
      </c>
      <c r="J104" s="237" t="s">
        <v>71</v>
      </c>
      <c r="K104" s="237" t="s">
        <v>71</v>
      </c>
      <c r="L104" s="237" t="s">
        <v>69</v>
      </c>
      <c r="M104" s="237"/>
    </row>
    <row r="105" spans="1:13" x14ac:dyDescent="0.35">
      <c r="A105" s="239">
        <v>70</v>
      </c>
      <c r="B105" s="240" t="s">
        <v>304</v>
      </c>
      <c r="C105" s="240" t="s">
        <v>99</v>
      </c>
      <c r="D105" s="240" t="s">
        <v>71</v>
      </c>
      <c r="E105" s="240" t="s">
        <v>71</v>
      </c>
      <c r="F105" s="240" t="s">
        <v>71</v>
      </c>
      <c r="G105" s="18" t="s">
        <v>71</v>
      </c>
      <c r="H105" s="234" t="s">
        <v>71</v>
      </c>
      <c r="I105" s="234" t="s">
        <v>71</v>
      </c>
      <c r="J105" s="234" t="s">
        <v>71</v>
      </c>
      <c r="K105" s="234" t="s">
        <v>71</v>
      </c>
      <c r="L105" s="240" t="s">
        <v>69</v>
      </c>
      <c r="M105" s="234"/>
    </row>
    <row r="106" spans="1:13" x14ac:dyDescent="0.35">
      <c r="A106" s="235">
        <v>71</v>
      </c>
      <c r="B106" s="236" t="s">
        <v>305</v>
      </c>
      <c r="C106" s="236" t="s">
        <v>99</v>
      </c>
      <c r="D106" s="236" t="s">
        <v>71</v>
      </c>
      <c r="E106" s="236" t="s">
        <v>71</v>
      </c>
      <c r="F106" s="236" t="s">
        <v>71</v>
      </c>
      <c r="G106" s="237" t="s">
        <v>71</v>
      </c>
      <c r="H106" s="237" t="s">
        <v>71</v>
      </c>
      <c r="I106" s="237" t="s">
        <v>71</v>
      </c>
      <c r="J106" s="237" t="s">
        <v>71</v>
      </c>
      <c r="K106" s="237" t="s">
        <v>71</v>
      </c>
      <c r="L106" s="237" t="s">
        <v>69</v>
      </c>
      <c r="M106" s="237"/>
    </row>
    <row r="107" spans="1:13" x14ac:dyDescent="0.35">
      <c r="A107" s="239">
        <v>72</v>
      </c>
      <c r="B107" s="240" t="s">
        <v>306</v>
      </c>
      <c r="C107" s="240" t="s">
        <v>99</v>
      </c>
      <c r="D107" s="240" t="s">
        <v>71</v>
      </c>
      <c r="E107" s="240" t="s">
        <v>71</v>
      </c>
      <c r="F107" s="240" t="s">
        <v>71</v>
      </c>
      <c r="G107" s="18" t="s">
        <v>71</v>
      </c>
      <c r="H107" s="234" t="s">
        <v>71</v>
      </c>
      <c r="I107" s="234" t="s">
        <v>71</v>
      </c>
      <c r="J107" s="234" t="s">
        <v>71</v>
      </c>
      <c r="K107" s="234" t="s">
        <v>71</v>
      </c>
      <c r="L107" s="240" t="s">
        <v>69</v>
      </c>
      <c r="M107" s="234"/>
    </row>
    <row r="108" spans="1:13" x14ac:dyDescent="0.35">
      <c r="A108" s="235">
        <v>73</v>
      </c>
      <c r="B108" s="236" t="s">
        <v>307</v>
      </c>
      <c r="C108" s="236" t="s">
        <v>99</v>
      </c>
      <c r="D108" s="236" t="s">
        <v>71</v>
      </c>
      <c r="E108" s="236" t="s">
        <v>71</v>
      </c>
      <c r="F108" s="236" t="s">
        <v>71</v>
      </c>
      <c r="G108" s="237" t="s">
        <v>71</v>
      </c>
      <c r="H108" s="237" t="s">
        <v>71</v>
      </c>
      <c r="I108" s="237" t="s">
        <v>71</v>
      </c>
      <c r="J108" s="237" t="s">
        <v>71</v>
      </c>
      <c r="K108" s="237" t="s">
        <v>71</v>
      </c>
      <c r="L108" s="237" t="s">
        <v>69</v>
      </c>
      <c r="M108" s="237"/>
    </row>
    <row r="109" spans="1:13" x14ac:dyDescent="0.35">
      <c r="A109" s="239">
        <v>74</v>
      </c>
      <c r="B109" s="240" t="s">
        <v>308</v>
      </c>
      <c r="C109" s="240" t="s">
        <v>99</v>
      </c>
      <c r="D109" s="240" t="s">
        <v>71</v>
      </c>
      <c r="E109" s="240" t="s">
        <v>71</v>
      </c>
      <c r="F109" s="240" t="s">
        <v>413</v>
      </c>
      <c r="G109" s="18" t="s">
        <v>71</v>
      </c>
      <c r="H109" s="234" t="s">
        <v>15</v>
      </c>
      <c r="I109" s="18" t="s">
        <v>71</v>
      </c>
      <c r="J109" s="234" t="s">
        <v>71</v>
      </c>
      <c r="K109" s="234" t="s">
        <v>71</v>
      </c>
      <c r="L109" s="240" t="s">
        <v>414</v>
      </c>
      <c r="M109" s="234"/>
    </row>
    <row r="110" spans="1:13" x14ac:dyDescent="0.35">
      <c r="A110" s="235">
        <v>75</v>
      </c>
      <c r="B110" s="236" t="s">
        <v>309</v>
      </c>
      <c r="C110" s="236" t="s">
        <v>99</v>
      </c>
      <c r="D110" s="236" t="s">
        <v>71</v>
      </c>
      <c r="E110" s="236" t="s">
        <v>71</v>
      </c>
      <c r="F110" s="236" t="s">
        <v>71</v>
      </c>
      <c r="G110" s="236" t="s">
        <v>71</v>
      </c>
      <c r="H110" s="236" t="s">
        <v>71</v>
      </c>
      <c r="I110" s="236" t="s">
        <v>71</v>
      </c>
      <c r="J110" s="237" t="s">
        <v>71</v>
      </c>
      <c r="K110" s="237" t="s">
        <v>71</v>
      </c>
      <c r="L110" s="237" t="s">
        <v>69</v>
      </c>
      <c r="M110" s="237"/>
    </row>
    <row r="111" spans="1:13" ht="24" x14ac:dyDescent="0.35">
      <c r="A111" s="239">
        <v>76</v>
      </c>
      <c r="B111" s="240" t="s">
        <v>310</v>
      </c>
      <c r="C111" s="240" t="s">
        <v>99</v>
      </c>
      <c r="D111" s="240" t="s">
        <v>71</v>
      </c>
      <c r="E111" s="240" t="s">
        <v>415</v>
      </c>
      <c r="F111" s="240" t="s">
        <v>71</v>
      </c>
      <c r="G111" s="18" t="s">
        <v>71</v>
      </c>
      <c r="H111" s="234" t="s">
        <v>71</v>
      </c>
      <c r="I111" s="234" t="s">
        <v>71</v>
      </c>
      <c r="J111" s="234" t="s">
        <v>71</v>
      </c>
      <c r="K111" s="234" t="s">
        <v>71</v>
      </c>
      <c r="L111" s="234" t="s">
        <v>416</v>
      </c>
      <c r="M111" s="234"/>
    </row>
    <row r="112" spans="1:13" x14ac:dyDescent="0.35">
      <c r="A112" s="235">
        <v>77</v>
      </c>
      <c r="B112" s="236" t="s">
        <v>311</v>
      </c>
      <c r="C112" s="236" t="s">
        <v>99</v>
      </c>
      <c r="D112" s="236" t="s">
        <v>71</v>
      </c>
      <c r="E112" s="236" t="s">
        <v>71</v>
      </c>
      <c r="F112" s="236" t="s">
        <v>71</v>
      </c>
      <c r="G112" s="237" t="s">
        <v>71</v>
      </c>
      <c r="H112" s="237" t="s">
        <v>71</v>
      </c>
      <c r="I112" s="237" t="s">
        <v>71</v>
      </c>
      <c r="J112" s="237" t="s">
        <v>71</v>
      </c>
      <c r="K112" s="237" t="s">
        <v>71</v>
      </c>
      <c r="L112" s="237" t="s">
        <v>69</v>
      </c>
      <c r="M112" s="237"/>
    </row>
    <row r="113" spans="1:13" x14ac:dyDescent="0.35">
      <c r="A113" s="239">
        <v>78</v>
      </c>
      <c r="B113" s="240" t="s">
        <v>312</v>
      </c>
      <c r="C113" s="240" t="s">
        <v>99</v>
      </c>
      <c r="D113" s="240" t="s">
        <v>71</v>
      </c>
      <c r="E113" s="240" t="s">
        <v>71</v>
      </c>
      <c r="F113" s="240" t="s">
        <v>71</v>
      </c>
      <c r="G113" s="18" t="s">
        <v>71</v>
      </c>
      <c r="H113" s="234" t="s">
        <v>71</v>
      </c>
      <c r="I113" s="234" t="s">
        <v>71</v>
      </c>
      <c r="J113" s="234" t="s">
        <v>71</v>
      </c>
      <c r="K113" s="234" t="s">
        <v>71</v>
      </c>
      <c r="L113" s="240" t="s">
        <v>69</v>
      </c>
      <c r="M113" s="234"/>
    </row>
    <row r="114" spans="1:13" x14ac:dyDescent="0.35">
      <c r="A114" s="235">
        <v>79</v>
      </c>
      <c r="B114" s="236" t="s">
        <v>313</v>
      </c>
      <c r="C114" s="236" t="s">
        <v>99</v>
      </c>
      <c r="D114" s="236" t="s">
        <v>71</v>
      </c>
      <c r="E114" s="236" t="s">
        <v>71</v>
      </c>
      <c r="F114" s="236" t="s">
        <v>71</v>
      </c>
      <c r="G114" s="237" t="s">
        <v>71</v>
      </c>
      <c r="H114" s="237" t="s">
        <v>71</v>
      </c>
      <c r="I114" s="237" t="s">
        <v>71</v>
      </c>
      <c r="J114" s="237" t="s">
        <v>71</v>
      </c>
      <c r="K114" s="237" t="s">
        <v>71</v>
      </c>
      <c r="L114" s="237" t="s">
        <v>69</v>
      </c>
      <c r="M114" s="237"/>
    </row>
    <row r="115" spans="1:13" x14ac:dyDescent="0.35">
      <c r="A115" s="239">
        <v>80</v>
      </c>
      <c r="B115" s="240" t="s">
        <v>314</v>
      </c>
      <c r="C115" s="240" t="s">
        <v>99</v>
      </c>
      <c r="D115" s="240" t="s">
        <v>71</v>
      </c>
      <c r="E115" s="240" t="s">
        <v>71</v>
      </c>
      <c r="F115" s="240" t="s">
        <v>71</v>
      </c>
      <c r="G115" s="18" t="s">
        <v>71</v>
      </c>
      <c r="H115" s="234" t="s">
        <v>71</v>
      </c>
      <c r="I115" s="234" t="s">
        <v>71</v>
      </c>
      <c r="J115" s="234" t="s">
        <v>71</v>
      </c>
      <c r="K115" s="234" t="s">
        <v>71</v>
      </c>
      <c r="L115" s="240" t="s">
        <v>69</v>
      </c>
      <c r="M115" s="234"/>
    </row>
    <row r="116" spans="1:13" x14ac:dyDescent="0.35">
      <c r="A116" s="235">
        <v>81</v>
      </c>
      <c r="B116" s="236" t="s">
        <v>315</v>
      </c>
      <c r="C116" s="236" t="s">
        <v>99</v>
      </c>
      <c r="D116" s="236" t="s">
        <v>71</v>
      </c>
      <c r="E116" s="236" t="s">
        <v>71</v>
      </c>
      <c r="F116" s="236" t="s">
        <v>71</v>
      </c>
      <c r="G116" s="237" t="s">
        <v>71</v>
      </c>
      <c r="H116" s="237" t="s">
        <v>71</v>
      </c>
      <c r="I116" s="237" t="s">
        <v>71</v>
      </c>
      <c r="J116" s="237" t="s">
        <v>71</v>
      </c>
      <c r="K116" s="237" t="s">
        <v>71</v>
      </c>
      <c r="L116" s="237" t="s">
        <v>69</v>
      </c>
      <c r="M116" s="237"/>
    </row>
    <row r="117" spans="1:13" x14ac:dyDescent="0.35">
      <c r="A117" s="239">
        <v>82</v>
      </c>
      <c r="B117" s="240" t="s">
        <v>316</v>
      </c>
      <c r="C117" s="240" t="s">
        <v>99</v>
      </c>
      <c r="D117" s="240" t="s">
        <v>71</v>
      </c>
      <c r="E117" s="240" t="s">
        <v>71</v>
      </c>
      <c r="F117" s="240" t="s">
        <v>71</v>
      </c>
      <c r="G117" s="18" t="s">
        <v>71</v>
      </c>
      <c r="H117" s="234" t="s">
        <v>71</v>
      </c>
      <c r="I117" s="234" t="s">
        <v>71</v>
      </c>
      <c r="J117" s="234" t="s">
        <v>71</v>
      </c>
      <c r="K117" s="234" t="s">
        <v>71</v>
      </c>
      <c r="L117" s="240" t="s">
        <v>69</v>
      </c>
      <c r="M117" s="234"/>
    </row>
    <row r="118" spans="1:13" x14ac:dyDescent="0.35">
      <c r="A118" s="235">
        <v>83</v>
      </c>
      <c r="B118" s="236" t="s">
        <v>317</v>
      </c>
      <c r="C118" s="236" t="s">
        <v>99</v>
      </c>
      <c r="D118" s="236" t="s">
        <v>71</v>
      </c>
      <c r="E118" s="236" t="s">
        <v>71</v>
      </c>
      <c r="F118" s="236" t="s">
        <v>71</v>
      </c>
      <c r="G118" s="237" t="s">
        <v>71</v>
      </c>
      <c r="H118" s="237" t="s">
        <v>71</v>
      </c>
      <c r="I118" s="237" t="s">
        <v>71</v>
      </c>
      <c r="J118" s="237" t="s">
        <v>71</v>
      </c>
      <c r="K118" s="237" t="s">
        <v>71</v>
      </c>
      <c r="L118" s="237" t="s">
        <v>69</v>
      </c>
      <c r="M118" s="237"/>
    </row>
    <row r="119" spans="1:13" x14ac:dyDescent="0.35">
      <c r="A119" s="239">
        <v>84</v>
      </c>
      <c r="B119" s="240" t="s">
        <v>318</v>
      </c>
      <c r="C119" s="240" t="s">
        <v>99</v>
      </c>
      <c r="D119" s="240" t="s">
        <v>71</v>
      </c>
      <c r="E119" s="240" t="s">
        <v>71</v>
      </c>
      <c r="F119" s="240" t="s">
        <v>71</v>
      </c>
      <c r="G119" s="18" t="s">
        <v>71</v>
      </c>
      <c r="H119" s="234" t="s">
        <v>71</v>
      </c>
      <c r="I119" s="234" t="s">
        <v>71</v>
      </c>
      <c r="J119" s="234" t="s">
        <v>71</v>
      </c>
      <c r="K119" s="234" t="s">
        <v>71</v>
      </c>
      <c r="L119" s="240" t="s">
        <v>69</v>
      </c>
      <c r="M119" s="234"/>
    </row>
    <row r="120" spans="1:13" x14ac:dyDescent="0.35">
      <c r="A120" s="235">
        <v>85</v>
      </c>
      <c r="B120" s="236" t="s">
        <v>319</v>
      </c>
      <c r="C120" s="236" t="s">
        <v>99</v>
      </c>
      <c r="D120" s="236" t="s">
        <v>71</v>
      </c>
      <c r="E120" s="236" t="s">
        <v>136</v>
      </c>
      <c r="F120" s="236" t="s">
        <v>71</v>
      </c>
      <c r="G120" s="237" t="s">
        <v>71</v>
      </c>
      <c r="H120" s="237" t="s">
        <v>71</v>
      </c>
      <c r="I120" s="237" t="s">
        <v>71</v>
      </c>
      <c r="J120" s="237" t="s">
        <v>71</v>
      </c>
      <c r="K120" s="237" t="s">
        <v>71</v>
      </c>
      <c r="L120" s="237" t="s">
        <v>420</v>
      </c>
      <c r="M120" s="237"/>
    </row>
    <row r="121" spans="1:13" x14ac:dyDescent="0.35">
      <c r="A121" s="239">
        <v>86</v>
      </c>
      <c r="B121" s="240" t="s">
        <v>320</v>
      </c>
      <c r="C121" s="240" t="s">
        <v>99</v>
      </c>
      <c r="D121" s="240" t="s">
        <v>71</v>
      </c>
      <c r="E121" s="240" t="s">
        <v>71</v>
      </c>
      <c r="F121" s="240" t="s">
        <v>71</v>
      </c>
      <c r="G121" s="240" t="s">
        <v>71</v>
      </c>
      <c r="H121" s="240" t="s">
        <v>71</v>
      </c>
      <c r="I121" s="240" t="s">
        <v>71</v>
      </c>
      <c r="J121" s="234" t="s">
        <v>71</v>
      </c>
      <c r="K121" s="234" t="s">
        <v>71</v>
      </c>
      <c r="L121" s="240" t="s">
        <v>69</v>
      </c>
      <c r="M121" s="234"/>
    </row>
    <row r="122" spans="1:13" ht="24" x14ac:dyDescent="0.35">
      <c r="A122" s="354">
        <v>87</v>
      </c>
      <c r="B122" s="357" t="s">
        <v>321</v>
      </c>
      <c r="C122" s="357" t="s">
        <v>99</v>
      </c>
      <c r="D122" s="357" t="s">
        <v>71</v>
      </c>
      <c r="E122" s="357" t="s">
        <v>71</v>
      </c>
      <c r="F122" s="236" t="s">
        <v>421</v>
      </c>
      <c r="G122" s="237" t="s">
        <v>71</v>
      </c>
      <c r="H122" s="237" t="s">
        <v>15</v>
      </c>
      <c r="I122" s="237" t="s">
        <v>71</v>
      </c>
      <c r="J122" s="237" t="s">
        <v>71</v>
      </c>
      <c r="K122" s="237" t="s">
        <v>71</v>
      </c>
      <c r="L122" s="237" t="s">
        <v>422</v>
      </c>
      <c r="M122" s="237"/>
    </row>
    <row r="123" spans="1:13" x14ac:dyDescent="0.35">
      <c r="A123" s="356"/>
      <c r="B123" s="359"/>
      <c r="C123" s="359"/>
      <c r="D123" s="359"/>
      <c r="E123" s="359"/>
      <c r="F123" s="236" t="s">
        <v>423</v>
      </c>
      <c r="G123" s="237" t="s">
        <v>71</v>
      </c>
      <c r="H123" s="237" t="s">
        <v>71</v>
      </c>
      <c r="I123" s="237" t="s">
        <v>71</v>
      </c>
      <c r="J123" s="237" t="s">
        <v>71</v>
      </c>
      <c r="K123" s="237" t="s">
        <v>71</v>
      </c>
      <c r="L123" s="237" t="s">
        <v>69</v>
      </c>
      <c r="M123" s="237"/>
    </row>
    <row r="124" spans="1:13" x14ac:dyDescent="0.35">
      <c r="A124" s="239">
        <v>88</v>
      </c>
      <c r="B124" s="240" t="s">
        <v>322</v>
      </c>
      <c r="C124" s="240" t="s">
        <v>99</v>
      </c>
      <c r="D124" s="240" t="s">
        <v>71</v>
      </c>
      <c r="E124" s="240" t="s">
        <v>71</v>
      </c>
      <c r="F124" s="240" t="s">
        <v>425</v>
      </c>
      <c r="G124" s="240" t="s">
        <v>71</v>
      </c>
      <c r="H124" s="234" t="s">
        <v>13</v>
      </c>
      <c r="I124" s="234" t="s">
        <v>164</v>
      </c>
      <c r="J124" s="234" t="s">
        <v>71</v>
      </c>
      <c r="K124" s="234" t="s">
        <v>71</v>
      </c>
      <c r="L124" s="240" t="s">
        <v>424</v>
      </c>
      <c r="M124" s="234"/>
    </row>
    <row r="125" spans="1:13" x14ac:dyDescent="0.35">
      <c r="A125" s="235">
        <v>89</v>
      </c>
      <c r="B125" s="236" t="s">
        <v>323</v>
      </c>
      <c r="C125" s="236" t="s">
        <v>99</v>
      </c>
      <c r="D125" s="236" t="s">
        <v>71</v>
      </c>
      <c r="E125" s="236" t="s">
        <v>71</v>
      </c>
      <c r="F125" s="236" t="s">
        <v>71</v>
      </c>
      <c r="G125" s="236" t="s">
        <v>71</v>
      </c>
      <c r="H125" s="236" t="s">
        <v>71</v>
      </c>
      <c r="I125" s="236" t="s">
        <v>71</v>
      </c>
      <c r="J125" s="237" t="s">
        <v>71</v>
      </c>
      <c r="K125" s="237" t="s">
        <v>71</v>
      </c>
      <c r="L125" s="237" t="s">
        <v>69</v>
      </c>
      <c r="M125" s="237"/>
    </row>
    <row r="126" spans="1:13" x14ac:dyDescent="0.35">
      <c r="A126" s="239">
        <v>90</v>
      </c>
      <c r="B126" s="240" t="s">
        <v>324</v>
      </c>
      <c r="C126" s="240" t="s">
        <v>99</v>
      </c>
      <c r="D126" s="240" t="s">
        <v>71</v>
      </c>
      <c r="E126" s="240" t="s">
        <v>71</v>
      </c>
      <c r="F126" s="240" t="s">
        <v>71</v>
      </c>
      <c r="G126" s="240" t="s">
        <v>71</v>
      </c>
      <c r="H126" s="240" t="s">
        <v>71</v>
      </c>
      <c r="I126" s="240" t="s">
        <v>71</v>
      </c>
      <c r="J126" s="234" t="s">
        <v>71</v>
      </c>
      <c r="K126" s="234" t="s">
        <v>71</v>
      </c>
      <c r="L126" s="240" t="s">
        <v>69</v>
      </c>
      <c r="M126" s="234"/>
    </row>
    <row r="127" spans="1:13" x14ac:dyDescent="0.35">
      <c r="A127" s="235">
        <v>91</v>
      </c>
      <c r="B127" s="236" t="s">
        <v>325</v>
      </c>
      <c r="C127" s="236" t="s">
        <v>99</v>
      </c>
      <c r="D127" s="236" t="s">
        <v>71</v>
      </c>
      <c r="E127" s="236" t="s">
        <v>71</v>
      </c>
      <c r="F127" s="236" t="s">
        <v>71</v>
      </c>
      <c r="G127" s="236" t="s">
        <v>71</v>
      </c>
      <c r="H127" s="236" t="s">
        <v>71</v>
      </c>
      <c r="I127" s="236" t="s">
        <v>71</v>
      </c>
      <c r="J127" s="237" t="s">
        <v>71</v>
      </c>
      <c r="K127" s="237" t="s">
        <v>71</v>
      </c>
      <c r="L127" s="237" t="s">
        <v>69</v>
      </c>
      <c r="M127" s="237"/>
    </row>
    <row r="128" spans="1:13" x14ac:dyDescent="0.35">
      <c r="A128" s="239">
        <v>92</v>
      </c>
      <c r="B128" s="240" t="s">
        <v>326</v>
      </c>
      <c r="C128" s="240" t="s">
        <v>99</v>
      </c>
      <c r="D128" s="240" t="s">
        <v>71</v>
      </c>
      <c r="E128" s="240" t="s">
        <v>71</v>
      </c>
      <c r="F128" s="240" t="s">
        <v>71</v>
      </c>
      <c r="G128" s="240" t="s">
        <v>71</v>
      </c>
      <c r="H128" s="240" t="s">
        <v>71</v>
      </c>
      <c r="I128" s="240" t="s">
        <v>71</v>
      </c>
      <c r="J128" s="240" t="s">
        <v>71</v>
      </c>
      <c r="K128" s="234" t="s">
        <v>71</v>
      </c>
      <c r="L128" s="240" t="s">
        <v>69</v>
      </c>
      <c r="M128" s="234"/>
    </row>
    <row r="129" spans="1:13" x14ac:dyDescent="0.35">
      <c r="A129" s="354">
        <v>93</v>
      </c>
      <c r="B129" s="357" t="s">
        <v>327</v>
      </c>
      <c r="C129" s="357" t="s">
        <v>99</v>
      </c>
      <c r="D129" s="357" t="s">
        <v>71</v>
      </c>
      <c r="E129" s="357" t="s">
        <v>71</v>
      </c>
      <c r="F129" s="236" t="s">
        <v>417</v>
      </c>
      <c r="G129" s="13">
        <v>0.1</v>
      </c>
      <c r="H129" s="237" t="s">
        <v>13</v>
      </c>
      <c r="I129" s="237" t="s">
        <v>71</v>
      </c>
      <c r="J129" s="237" t="s">
        <v>71</v>
      </c>
      <c r="K129" s="237" t="s">
        <v>71</v>
      </c>
      <c r="L129" s="351" t="s">
        <v>419</v>
      </c>
      <c r="M129" s="237"/>
    </row>
    <row r="130" spans="1:13" x14ac:dyDescent="0.35">
      <c r="A130" s="356"/>
      <c r="B130" s="359"/>
      <c r="C130" s="359"/>
      <c r="D130" s="359"/>
      <c r="E130" s="359"/>
      <c r="F130" s="236" t="s">
        <v>418</v>
      </c>
      <c r="G130" s="13">
        <v>0.9</v>
      </c>
      <c r="H130" s="237" t="s">
        <v>13</v>
      </c>
      <c r="I130" s="237" t="s">
        <v>71</v>
      </c>
      <c r="J130" s="237" t="s">
        <v>71</v>
      </c>
      <c r="K130" s="237" t="s">
        <v>71</v>
      </c>
      <c r="L130" s="353"/>
      <c r="M130" s="237"/>
    </row>
    <row r="131" spans="1:13" x14ac:dyDescent="0.35">
      <c r="A131" s="239">
        <v>94</v>
      </c>
      <c r="B131" s="240" t="s">
        <v>328</v>
      </c>
      <c r="C131" s="240" t="s">
        <v>99</v>
      </c>
      <c r="D131" s="240" t="s">
        <v>71</v>
      </c>
      <c r="E131" s="240" t="s">
        <v>71</v>
      </c>
      <c r="F131" s="240" t="s">
        <v>71</v>
      </c>
      <c r="G131" s="240" t="s">
        <v>71</v>
      </c>
      <c r="H131" s="240" t="s">
        <v>71</v>
      </c>
      <c r="I131" s="240" t="s">
        <v>71</v>
      </c>
      <c r="J131" s="234" t="s">
        <v>71</v>
      </c>
      <c r="K131" s="234" t="s">
        <v>71</v>
      </c>
      <c r="L131" s="240" t="s">
        <v>69</v>
      </c>
      <c r="M131" s="234"/>
    </row>
    <row r="132" spans="1:13" x14ac:dyDescent="0.35">
      <c r="A132" s="235">
        <v>95</v>
      </c>
      <c r="B132" s="236" t="s">
        <v>329</v>
      </c>
      <c r="C132" s="236" t="s">
        <v>99</v>
      </c>
      <c r="D132" s="236" t="s">
        <v>71</v>
      </c>
      <c r="E132" s="236" t="s">
        <v>71</v>
      </c>
      <c r="F132" s="236" t="s">
        <v>71</v>
      </c>
      <c r="G132" s="236" t="s">
        <v>71</v>
      </c>
      <c r="H132" s="236" t="s">
        <v>71</v>
      </c>
      <c r="I132" s="236" t="s">
        <v>71</v>
      </c>
      <c r="J132" s="237" t="s">
        <v>71</v>
      </c>
      <c r="K132" s="237" t="s">
        <v>71</v>
      </c>
      <c r="L132" s="237" t="s">
        <v>69</v>
      </c>
      <c r="M132" s="237"/>
    </row>
    <row r="133" spans="1:13" x14ac:dyDescent="0.35">
      <c r="A133" s="239">
        <v>96</v>
      </c>
      <c r="B133" s="240" t="s">
        <v>330</v>
      </c>
      <c r="C133" s="240" t="s">
        <v>99</v>
      </c>
      <c r="D133" s="240" t="s">
        <v>71</v>
      </c>
      <c r="E133" s="240" t="s">
        <v>131</v>
      </c>
      <c r="F133" s="240" t="s">
        <v>428</v>
      </c>
      <c r="G133" s="18">
        <v>1</v>
      </c>
      <c r="H133" s="234" t="s">
        <v>14</v>
      </c>
      <c r="I133" s="234" t="s">
        <v>429</v>
      </c>
      <c r="J133" s="234" t="s">
        <v>71</v>
      </c>
      <c r="K133" s="234" t="s">
        <v>71</v>
      </c>
      <c r="L133" s="240" t="s">
        <v>430</v>
      </c>
      <c r="M133" s="234"/>
    </row>
    <row r="134" spans="1:13" x14ac:dyDescent="0.35">
      <c r="A134" s="235">
        <v>97</v>
      </c>
      <c r="B134" s="236" t="s">
        <v>335</v>
      </c>
      <c r="C134" s="236" t="s">
        <v>99</v>
      </c>
      <c r="D134" s="236" t="s">
        <v>71</v>
      </c>
      <c r="E134" s="236" t="s">
        <v>71</v>
      </c>
      <c r="F134" s="252" t="s">
        <v>71</v>
      </c>
      <c r="G134" s="252" t="s">
        <v>71</v>
      </c>
      <c r="H134" s="252" t="s">
        <v>71</v>
      </c>
      <c r="I134" s="252" t="s">
        <v>71</v>
      </c>
      <c r="J134" s="237" t="s">
        <v>71</v>
      </c>
      <c r="K134" s="237" t="s">
        <v>71</v>
      </c>
      <c r="L134" s="237" t="s">
        <v>69</v>
      </c>
      <c r="M134" s="237"/>
    </row>
    <row r="135" spans="1:13" x14ac:dyDescent="0.35">
      <c r="A135" s="239">
        <v>98</v>
      </c>
      <c r="B135" s="240" t="s">
        <v>331</v>
      </c>
      <c r="C135" s="240" t="s">
        <v>99</v>
      </c>
      <c r="D135" s="240" t="s">
        <v>71</v>
      </c>
      <c r="E135" s="240" t="s">
        <v>71</v>
      </c>
      <c r="F135" s="240" t="s">
        <v>71</v>
      </c>
      <c r="G135" s="18" t="s">
        <v>71</v>
      </c>
      <c r="H135" s="234" t="s">
        <v>71</v>
      </c>
      <c r="I135" s="234" t="s">
        <v>71</v>
      </c>
      <c r="J135" s="234" t="s">
        <v>71</v>
      </c>
      <c r="K135" s="234" t="s">
        <v>71</v>
      </c>
      <c r="L135" s="240" t="s">
        <v>69</v>
      </c>
      <c r="M135" s="234"/>
    </row>
    <row r="136" spans="1:13" x14ac:dyDescent="0.35">
      <c r="A136" s="235">
        <v>99</v>
      </c>
      <c r="B136" s="236" t="s">
        <v>332</v>
      </c>
      <c r="C136" s="236" t="s">
        <v>99</v>
      </c>
      <c r="D136" s="236" t="s">
        <v>71</v>
      </c>
      <c r="E136" s="236" t="s">
        <v>71</v>
      </c>
      <c r="F136" s="236" t="s">
        <v>71</v>
      </c>
      <c r="G136" s="237" t="s">
        <v>71</v>
      </c>
      <c r="H136" s="237" t="s">
        <v>71</v>
      </c>
      <c r="I136" s="237" t="s">
        <v>71</v>
      </c>
      <c r="J136" s="237" t="s">
        <v>71</v>
      </c>
      <c r="K136" s="237" t="s">
        <v>71</v>
      </c>
      <c r="L136" s="237" t="s">
        <v>69</v>
      </c>
      <c r="M136" s="237"/>
    </row>
    <row r="137" spans="1:13" x14ac:dyDescent="0.35">
      <c r="A137" s="239">
        <v>100</v>
      </c>
      <c r="B137" s="240" t="s">
        <v>333</v>
      </c>
      <c r="C137" s="240" t="s">
        <v>99</v>
      </c>
      <c r="D137" s="240" t="s">
        <v>71</v>
      </c>
      <c r="E137" s="240" t="s">
        <v>71</v>
      </c>
      <c r="F137" s="254" t="s">
        <v>71</v>
      </c>
      <c r="G137" s="18" t="s">
        <v>71</v>
      </c>
      <c r="H137" s="253" t="s">
        <v>71</v>
      </c>
      <c r="I137" s="253" t="s">
        <v>71</v>
      </c>
      <c r="J137" s="253" t="s">
        <v>71</v>
      </c>
      <c r="K137" s="253" t="s">
        <v>71</v>
      </c>
      <c r="L137" s="240" t="s">
        <v>69</v>
      </c>
      <c r="M137" s="234"/>
    </row>
    <row r="138" spans="1:13" x14ac:dyDescent="0.35">
      <c r="A138" s="235">
        <v>101</v>
      </c>
      <c r="B138" s="236" t="s">
        <v>334</v>
      </c>
      <c r="C138" s="236" t="s">
        <v>99</v>
      </c>
      <c r="D138" s="236" t="s">
        <v>71</v>
      </c>
      <c r="E138" s="236" t="s">
        <v>71</v>
      </c>
      <c r="F138" s="252" t="s">
        <v>71</v>
      </c>
      <c r="G138" s="252" t="s">
        <v>71</v>
      </c>
      <c r="H138" s="252" t="s">
        <v>71</v>
      </c>
      <c r="I138" s="252" t="s">
        <v>71</v>
      </c>
      <c r="J138" s="237" t="s">
        <v>71</v>
      </c>
      <c r="K138" s="237" t="s">
        <v>71</v>
      </c>
      <c r="L138" s="237" t="s">
        <v>69</v>
      </c>
      <c r="M138" s="237"/>
    </row>
    <row r="139" spans="1:13" x14ac:dyDescent="0.35">
      <c r="A139" s="239">
        <v>102</v>
      </c>
      <c r="B139" s="240" t="s">
        <v>336</v>
      </c>
      <c r="C139" s="240" t="s">
        <v>99</v>
      </c>
      <c r="D139" s="240" t="s">
        <v>71</v>
      </c>
      <c r="E139" s="240" t="s">
        <v>71</v>
      </c>
      <c r="F139" s="254" t="s">
        <v>71</v>
      </c>
      <c r="G139" s="254" t="s">
        <v>71</v>
      </c>
      <c r="H139" s="254" t="s">
        <v>71</v>
      </c>
      <c r="I139" s="254" t="s">
        <v>71</v>
      </c>
      <c r="J139" s="234" t="s">
        <v>71</v>
      </c>
      <c r="K139" s="234" t="s">
        <v>71</v>
      </c>
      <c r="L139" s="240" t="s">
        <v>69</v>
      </c>
      <c r="M139" s="234"/>
    </row>
    <row r="140" spans="1:13" x14ac:dyDescent="0.35">
      <c r="A140" s="235">
        <v>103</v>
      </c>
      <c r="B140" s="236" t="s">
        <v>338</v>
      </c>
      <c r="C140" s="236" t="s">
        <v>99</v>
      </c>
      <c r="D140" s="236" t="s">
        <v>71</v>
      </c>
      <c r="E140" s="236" t="s">
        <v>71</v>
      </c>
      <c r="F140" s="252" t="s">
        <v>71</v>
      </c>
      <c r="G140" s="252" t="s">
        <v>71</v>
      </c>
      <c r="H140" s="252" t="s">
        <v>71</v>
      </c>
      <c r="I140" s="252" t="s">
        <v>71</v>
      </c>
      <c r="J140" s="237" t="s">
        <v>71</v>
      </c>
      <c r="K140" s="237" t="s">
        <v>71</v>
      </c>
      <c r="L140" s="237" t="s">
        <v>69</v>
      </c>
      <c r="M140" s="237"/>
    </row>
    <row r="141" spans="1:13" x14ac:dyDescent="0.35">
      <c r="A141" s="239">
        <v>104</v>
      </c>
      <c r="B141" s="240" t="s">
        <v>339</v>
      </c>
      <c r="C141" s="240" t="s">
        <v>99</v>
      </c>
      <c r="D141" s="240" t="s">
        <v>71</v>
      </c>
      <c r="E141" s="240" t="s">
        <v>71</v>
      </c>
      <c r="F141" s="254" t="s">
        <v>71</v>
      </c>
      <c r="G141" s="254" t="s">
        <v>71</v>
      </c>
      <c r="H141" s="254" t="s">
        <v>71</v>
      </c>
      <c r="I141" s="254" t="s">
        <v>71</v>
      </c>
      <c r="J141" s="234" t="s">
        <v>71</v>
      </c>
      <c r="K141" s="234" t="s">
        <v>71</v>
      </c>
      <c r="L141" s="240" t="s">
        <v>69</v>
      </c>
      <c r="M141" s="234"/>
    </row>
    <row r="142" spans="1:13" ht="24" x14ac:dyDescent="0.35">
      <c r="A142" s="235">
        <v>105</v>
      </c>
      <c r="B142" s="236" t="s">
        <v>432</v>
      </c>
      <c r="C142" s="236" t="s">
        <v>399</v>
      </c>
      <c r="D142" s="236" t="s">
        <v>71</v>
      </c>
      <c r="E142" s="236" t="s">
        <v>71</v>
      </c>
      <c r="F142" s="236" t="s">
        <v>433</v>
      </c>
      <c r="G142" s="237" t="s">
        <v>71</v>
      </c>
      <c r="H142" s="237" t="s">
        <v>13</v>
      </c>
      <c r="I142" s="237" t="s">
        <v>105</v>
      </c>
      <c r="J142" s="237" t="s">
        <v>71</v>
      </c>
      <c r="K142" s="237" t="s">
        <v>71</v>
      </c>
      <c r="L142" s="251" t="s">
        <v>434</v>
      </c>
      <c r="M142" s="237"/>
    </row>
    <row r="143" spans="1:13" x14ac:dyDescent="0.35">
      <c r="A143" s="239">
        <v>106</v>
      </c>
      <c r="B143" s="240" t="s">
        <v>343</v>
      </c>
      <c r="C143" s="240" t="s">
        <v>399</v>
      </c>
      <c r="D143" s="240" t="s">
        <v>71</v>
      </c>
      <c r="E143" s="240" t="s">
        <v>71</v>
      </c>
      <c r="F143" s="254" t="s">
        <v>71</v>
      </c>
      <c r="G143" s="254" t="s">
        <v>71</v>
      </c>
      <c r="H143" s="254" t="s">
        <v>71</v>
      </c>
      <c r="I143" s="254" t="s">
        <v>71</v>
      </c>
      <c r="J143" s="234" t="s">
        <v>71</v>
      </c>
      <c r="K143" s="234" t="s">
        <v>71</v>
      </c>
      <c r="L143" s="240" t="s">
        <v>69</v>
      </c>
      <c r="M143" s="234"/>
    </row>
    <row r="144" spans="1:13" x14ac:dyDescent="0.35">
      <c r="A144" s="235">
        <v>107</v>
      </c>
      <c r="B144" s="236" t="s">
        <v>344</v>
      </c>
      <c r="C144" s="236" t="s">
        <v>399</v>
      </c>
      <c r="D144" s="236" t="s">
        <v>71</v>
      </c>
      <c r="E144" s="236" t="s">
        <v>71</v>
      </c>
      <c r="F144" s="252" t="s">
        <v>71</v>
      </c>
      <c r="G144" s="252" t="s">
        <v>71</v>
      </c>
      <c r="H144" s="252" t="s">
        <v>71</v>
      </c>
      <c r="I144" s="252" t="s">
        <v>71</v>
      </c>
      <c r="J144" s="237" t="s">
        <v>71</v>
      </c>
      <c r="K144" s="237" t="s">
        <v>71</v>
      </c>
      <c r="L144" s="237" t="s">
        <v>69</v>
      </c>
      <c r="M144" s="237"/>
    </row>
    <row r="145" spans="1:13" x14ac:dyDescent="0.35">
      <c r="A145" s="239">
        <v>108</v>
      </c>
      <c r="B145" s="240" t="s">
        <v>345</v>
      </c>
      <c r="C145" s="240" t="s">
        <v>399</v>
      </c>
      <c r="D145" s="240" t="s">
        <v>71</v>
      </c>
      <c r="E145" s="240" t="s">
        <v>71</v>
      </c>
      <c r="F145" s="254" t="s">
        <v>435</v>
      </c>
      <c r="G145" s="18">
        <v>1</v>
      </c>
      <c r="H145" s="234" t="s">
        <v>15</v>
      </c>
      <c r="I145" s="234" t="s">
        <v>164</v>
      </c>
      <c r="J145" s="234" t="s">
        <v>71</v>
      </c>
      <c r="K145" s="234" t="s">
        <v>71</v>
      </c>
      <c r="L145" s="254" t="s">
        <v>436</v>
      </c>
      <c r="M145" s="234"/>
    </row>
    <row r="146" spans="1:13" x14ac:dyDescent="0.35">
      <c r="A146" s="235">
        <v>109</v>
      </c>
      <c r="B146" s="236" t="s">
        <v>346</v>
      </c>
      <c r="C146" s="236" t="s">
        <v>399</v>
      </c>
      <c r="D146" s="236" t="s">
        <v>71</v>
      </c>
      <c r="E146" s="236" t="s">
        <v>71</v>
      </c>
      <c r="F146" s="252" t="s">
        <v>71</v>
      </c>
      <c r="G146" s="252" t="s">
        <v>71</v>
      </c>
      <c r="H146" s="252" t="s">
        <v>71</v>
      </c>
      <c r="I146" s="252" t="s">
        <v>71</v>
      </c>
      <c r="J146" s="237" t="s">
        <v>71</v>
      </c>
      <c r="K146" s="237" t="s">
        <v>71</v>
      </c>
      <c r="L146" s="237" t="s">
        <v>69</v>
      </c>
      <c r="M146" s="237"/>
    </row>
    <row r="147" spans="1:13" x14ac:dyDescent="0.35">
      <c r="A147" s="239">
        <v>110</v>
      </c>
      <c r="B147" s="240" t="s">
        <v>347</v>
      </c>
      <c r="C147" s="240" t="s">
        <v>399</v>
      </c>
      <c r="D147" s="240" t="s">
        <v>71</v>
      </c>
      <c r="E147" s="240" t="s">
        <v>71</v>
      </c>
      <c r="F147" s="254" t="s">
        <v>71</v>
      </c>
      <c r="G147" s="254" t="s">
        <v>71</v>
      </c>
      <c r="H147" s="254" t="s">
        <v>71</v>
      </c>
      <c r="I147" s="254" t="s">
        <v>71</v>
      </c>
      <c r="J147" s="234" t="s">
        <v>71</v>
      </c>
      <c r="K147" s="234" t="s">
        <v>71</v>
      </c>
      <c r="L147" s="240" t="s">
        <v>69</v>
      </c>
      <c r="M147" s="234"/>
    </row>
    <row r="148" spans="1:13" x14ac:dyDescent="0.35">
      <c r="A148" s="235">
        <v>111</v>
      </c>
      <c r="B148" s="236" t="s">
        <v>348</v>
      </c>
      <c r="C148" s="236" t="s">
        <v>399</v>
      </c>
      <c r="D148" s="236" t="s">
        <v>71</v>
      </c>
      <c r="E148" s="236" t="s">
        <v>71</v>
      </c>
      <c r="F148" s="252" t="s">
        <v>71</v>
      </c>
      <c r="G148" s="252" t="s">
        <v>71</v>
      </c>
      <c r="H148" s="252" t="s">
        <v>71</v>
      </c>
      <c r="I148" s="252" t="s">
        <v>71</v>
      </c>
      <c r="J148" s="237" t="s">
        <v>71</v>
      </c>
      <c r="K148" s="237" t="s">
        <v>71</v>
      </c>
      <c r="L148" s="237" t="s">
        <v>69</v>
      </c>
      <c r="M148" s="237"/>
    </row>
    <row r="149" spans="1:13" x14ac:dyDescent="0.35">
      <c r="A149" s="239">
        <v>112</v>
      </c>
      <c r="B149" s="240" t="s">
        <v>349</v>
      </c>
      <c r="C149" s="240" t="s">
        <v>399</v>
      </c>
      <c r="D149" s="240" t="s">
        <v>71</v>
      </c>
      <c r="E149" s="240" t="s">
        <v>71</v>
      </c>
      <c r="F149" s="254" t="s">
        <v>71</v>
      </c>
      <c r="G149" s="254" t="s">
        <v>71</v>
      </c>
      <c r="H149" s="254" t="s">
        <v>71</v>
      </c>
      <c r="I149" s="254" t="s">
        <v>71</v>
      </c>
      <c r="J149" s="234" t="s">
        <v>71</v>
      </c>
      <c r="K149" s="234" t="s">
        <v>71</v>
      </c>
      <c r="L149" s="240" t="s">
        <v>69</v>
      </c>
      <c r="M149" s="234"/>
    </row>
    <row r="150" spans="1:13" x14ac:dyDescent="0.35">
      <c r="A150" s="354">
        <v>113</v>
      </c>
      <c r="B150" s="357" t="s">
        <v>350</v>
      </c>
      <c r="C150" s="357" t="s">
        <v>399</v>
      </c>
      <c r="D150" s="357" t="s">
        <v>71</v>
      </c>
      <c r="E150" s="357" t="s">
        <v>71</v>
      </c>
      <c r="F150" s="236" t="s">
        <v>437</v>
      </c>
      <c r="G150" s="13">
        <v>0.56000000000000005</v>
      </c>
      <c r="H150" s="237" t="s">
        <v>13</v>
      </c>
      <c r="I150" s="237" t="s">
        <v>105</v>
      </c>
      <c r="J150" s="237" t="s">
        <v>71</v>
      </c>
      <c r="K150" s="237" t="s">
        <v>71</v>
      </c>
      <c r="L150" s="357" t="s">
        <v>440</v>
      </c>
      <c r="M150" s="237"/>
    </row>
    <row r="151" spans="1:13" x14ac:dyDescent="0.35">
      <c r="A151" s="356"/>
      <c r="B151" s="359"/>
      <c r="C151" s="359"/>
      <c r="D151" s="359"/>
      <c r="E151" s="359"/>
      <c r="F151" s="252" t="s">
        <v>438</v>
      </c>
      <c r="G151" s="13">
        <v>0.44</v>
      </c>
      <c r="H151" s="251" t="s">
        <v>14</v>
      </c>
      <c r="I151" s="251" t="s">
        <v>70</v>
      </c>
      <c r="J151" s="251" t="s">
        <v>71</v>
      </c>
      <c r="K151" s="251" t="s">
        <v>71</v>
      </c>
      <c r="L151" s="359"/>
      <c r="M151" s="251"/>
    </row>
    <row r="152" spans="1:13" x14ac:dyDescent="0.35">
      <c r="A152" s="239">
        <v>114</v>
      </c>
      <c r="B152" s="240" t="s">
        <v>351</v>
      </c>
      <c r="C152" s="240" t="s">
        <v>399</v>
      </c>
      <c r="D152" s="240" t="s">
        <v>71</v>
      </c>
      <c r="E152" s="240" t="s">
        <v>71</v>
      </c>
      <c r="F152" s="253" t="s">
        <v>71</v>
      </c>
      <c r="G152" s="253" t="s">
        <v>71</v>
      </c>
      <c r="H152" s="253" t="s">
        <v>71</v>
      </c>
      <c r="I152" s="253" t="s">
        <v>71</v>
      </c>
      <c r="J152" s="234" t="s">
        <v>71</v>
      </c>
      <c r="K152" s="234" t="s">
        <v>71</v>
      </c>
      <c r="L152" s="254" t="s">
        <v>442</v>
      </c>
      <c r="M152" s="253" t="s">
        <v>443</v>
      </c>
    </row>
    <row r="153" spans="1:13" x14ac:dyDescent="0.35">
      <c r="A153" s="354">
        <v>115</v>
      </c>
      <c r="B153" s="357" t="s">
        <v>352</v>
      </c>
      <c r="C153" s="357" t="s">
        <v>399</v>
      </c>
      <c r="D153" s="357" t="s">
        <v>71</v>
      </c>
      <c r="E153" s="357" t="s">
        <v>71</v>
      </c>
      <c r="F153" s="252" t="s">
        <v>444</v>
      </c>
      <c r="G153" s="237" t="s">
        <v>71</v>
      </c>
      <c r="H153" s="237" t="s">
        <v>15</v>
      </c>
      <c r="I153" s="251" t="s">
        <v>105</v>
      </c>
      <c r="J153" s="237" t="s">
        <v>71</v>
      </c>
      <c r="K153" s="237" t="s">
        <v>71</v>
      </c>
      <c r="L153" s="351" t="s">
        <v>69</v>
      </c>
      <c r="M153" s="237"/>
    </row>
    <row r="154" spans="1:13" x14ac:dyDescent="0.35">
      <c r="A154" s="356"/>
      <c r="B154" s="359"/>
      <c r="C154" s="359"/>
      <c r="D154" s="359"/>
      <c r="E154" s="359"/>
      <c r="F154" s="251" t="s">
        <v>71</v>
      </c>
      <c r="G154" s="251" t="s">
        <v>71</v>
      </c>
      <c r="H154" s="251" t="s">
        <v>71</v>
      </c>
      <c r="I154" s="251" t="s">
        <v>71</v>
      </c>
      <c r="J154" s="251" t="s">
        <v>71</v>
      </c>
      <c r="K154" s="251" t="s">
        <v>71</v>
      </c>
      <c r="L154" s="353"/>
      <c r="M154" s="251"/>
    </row>
    <row r="155" spans="1:13" x14ac:dyDescent="0.35">
      <c r="A155" s="374">
        <v>116</v>
      </c>
      <c r="B155" s="363" t="s">
        <v>353</v>
      </c>
      <c r="C155" s="363" t="s">
        <v>399</v>
      </c>
      <c r="D155" s="363" t="s">
        <v>71</v>
      </c>
      <c r="E155" s="363" t="s">
        <v>71</v>
      </c>
      <c r="F155" s="254" t="s">
        <v>446</v>
      </c>
      <c r="G155" s="254" t="s">
        <v>71</v>
      </c>
      <c r="H155" s="254" t="s">
        <v>15</v>
      </c>
      <c r="I155" s="254" t="s">
        <v>71</v>
      </c>
      <c r="J155" s="254" t="s">
        <v>71</v>
      </c>
      <c r="K155" s="254" t="s">
        <v>71</v>
      </c>
      <c r="L155" s="363" t="s">
        <v>445</v>
      </c>
      <c r="M155" s="234"/>
    </row>
    <row r="156" spans="1:13" x14ac:dyDescent="0.35">
      <c r="A156" s="375"/>
      <c r="B156" s="365"/>
      <c r="C156" s="365"/>
      <c r="D156" s="365"/>
      <c r="E156" s="365"/>
      <c r="F156" s="254" t="s">
        <v>71</v>
      </c>
      <c r="G156" s="254" t="s">
        <v>71</v>
      </c>
      <c r="H156" s="254" t="s">
        <v>71</v>
      </c>
      <c r="I156" s="254" t="s">
        <v>71</v>
      </c>
      <c r="J156" s="254" t="s">
        <v>71</v>
      </c>
      <c r="K156" s="254" t="s">
        <v>71</v>
      </c>
      <c r="L156" s="365"/>
      <c r="M156" s="253"/>
    </row>
    <row r="157" spans="1:13" x14ac:dyDescent="0.35">
      <c r="A157" s="354">
        <v>117</v>
      </c>
      <c r="B157" s="357" t="s">
        <v>354</v>
      </c>
      <c r="C157" s="357" t="s">
        <v>127</v>
      </c>
      <c r="D157" s="357" t="s">
        <v>71</v>
      </c>
      <c r="E157" s="357" t="s">
        <v>71</v>
      </c>
      <c r="F157" s="236" t="s">
        <v>448</v>
      </c>
      <c r="G157" s="267">
        <v>0.79996</v>
      </c>
      <c r="H157" s="237"/>
      <c r="I157" s="237"/>
      <c r="J157" s="237" t="s">
        <v>71</v>
      </c>
      <c r="K157" s="237" t="s">
        <v>71</v>
      </c>
      <c r="L157" s="351" t="s">
        <v>454</v>
      </c>
      <c r="M157" s="237"/>
    </row>
    <row r="158" spans="1:13" x14ac:dyDescent="0.35">
      <c r="A158" s="355"/>
      <c r="B158" s="358"/>
      <c r="C158" s="358"/>
      <c r="D158" s="358"/>
      <c r="E158" s="358"/>
      <c r="F158" s="252" t="s">
        <v>449</v>
      </c>
      <c r="G158" s="268">
        <v>0.2</v>
      </c>
      <c r="H158" s="251"/>
      <c r="I158" s="251"/>
      <c r="J158" s="251"/>
      <c r="K158" s="251"/>
      <c r="L158" s="352"/>
      <c r="M158" s="251"/>
    </row>
    <row r="159" spans="1:13" x14ac:dyDescent="0.35">
      <c r="A159" s="355"/>
      <c r="B159" s="358"/>
      <c r="C159" s="358"/>
      <c r="D159" s="358"/>
      <c r="E159" s="358"/>
      <c r="F159" s="252" t="s">
        <v>450</v>
      </c>
      <c r="G159" s="267">
        <v>1.0000000000000001E-5</v>
      </c>
      <c r="H159" s="251"/>
      <c r="I159" s="251"/>
      <c r="J159" s="251"/>
      <c r="K159" s="251"/>
      <c r="L159" s="352"/>
      <c r="M159" s="251"/>
    </row>
    <row r="160" spans="1:13" x14ac:dyDescent="0.35">
      <c r="A160" s="355"/>
      <c r="B160" s="358"/>
      <c r="C160" s="358"/>
      <c r="D160" s="358"/>
      <c r="E160" s="358"/>
      <c r="F160" s="252" t="s">
        <v>451</v>
      </c>
      <c r="G160" s="267">
        <v>1.0000000000000001E-5</v>
      </c>
      <c r="H160" s="251"/>
      <c r="I160" s="251"/>
      <c r="J160" s="251"/>
      <c r="K160" s="251"/>
      <c r="L160" s="352"/>
      <c r="M160" s="251"/>
    </row>
    <row r="161" spans="1:13" x14ac:dyDescent="0.35">
      <c r="A161" s="355"/>
      <c r="B161" s="358"/>
      <c r="C161" s="358"/>
      <c r="D161" s="358"/>
      <c r="E161" s="358"/>
      <c r="F161" s="252" t="s">
        <v>452</v>
      </c>
      <c r="G161" s="267">
        <v>1.0000000000000001E-5</v>
      </c>
      <c r="H161" s="251"/>
      <c r="I161" s="251"/>
      <c r="J161" s="251"/>
      <c r="K161" s="251"/>
      <c r="L161" s="352"/>
      <c r="M161" s="251"/>
    </row>
    <row r="162" spans="1:13" x14ac:dyDescent="0.35">
      <c r="A162" s="356"/>
      <c r="B162" s="359"/>
      <c r="C162" s="359"/>
      <c r="D162" s="359"/>
      <c r="E162" s="359"/>
      <c r="F162" s="252" t="s">
        <v>453</v>
      </c>
      <c r="G162" s="267">
        <v>1.0000000000000001E-5</v>
      </c>
      <c r="H162" s="251"/>
      <c r="I162" s="251"/>
      <c r="J162" s="251"/>
      <c r="K162" s="251"/>
      <c r="L162" s="353"/>
      <c r="M162" s="251"/>
    </row>
    <row r="163" spans="1:13" x14ac:dyDescent="0.35">
      <c r="A163" s="270">
        <v>118</v>
      </c>
      <c r="B163" s="271" t="s">
        <v>356</v>
      </c>
      <c r="C163" s="271" t="s">
        <v>127</v>
      </c>
      <c r="D163" s="271" t="s">
        <v>71</v>
      </c>
      <c r="E163" s="271" t="s">
        <v>71</v>
      </c>
      <c r="F163" s="240" t="s">
        <v>455</v>
      </c>
      <c r="G163" s="254" t="s">
        <v>71</v>
      </c>
      <c r="H163" s="234" t="s">
        <v>13</v>
      </c>
      <c r="I163" s="254" t="s">
        <v>164</v>
      </c>
      <c r="J163" s="234" t="s">
        <v>71</v>
      </c>
      <c r="K163" s="234" t="s">
        <v>71</v>
      </c>
      <c r="L163" s="254" t="s">
        <v>458</v>
      </c>
      <c r="M163" s="234"/>
    </row>
    <row r="164" spans="1:13" x14ac:dyDescent="0.35">
      <c r="A164" s="354">
        <v>119</v>
      </c>
      <c r="B164" s="357" t="s">
        <v>357</v>
      </c>
      <c r="C164" s="357" t="s">
        <v>127</v>
      </c>
      <c r="D164" s="357" t="s">
        <v>71</v>
      </c>
      <c r="E164" s="357" t="s">
        <v>71</v>
      </c>
      <c r="F164" s="236" t="s">
        <v>460</v>
      </c>
      <c r="G164" s="27">
        <f>2/5</f>
        <v>0.4</v>
      </c>
      <c r="H164" s="237" t="s">
        <v>15</v>
      </c>
      <c r="I164" s="251" t="s">
        <v>71</v>
      </c>
      <c r="J164" s="237" t="s">
        <v>71</v>
      </c>
      <c r="K164" s="251" t="s">
        <v>71</v>
      </c>
      <c r="L164" s="351" t="s">
        <v>463</v>
      </c>
      <c r="M164" s="237"/>
    </row>
    <row r="165" spans="1:13" x14ac:dyDescent="0.35">
      <c r="A165" s="355"/>
      <c r="B165" s="358"/>
      <c r="C165" s="358"/>
      <c r="D165" s="358"/>
      <c r="E165" s="358"/>
      <c r="F165" s="252" t="s">
        <v>461</v>
      </c>
      <c r="G165" s="27">
        <f>1.5/5</f>
        <v>0.3</v>
      </c>
      <c r="H165" s="251" t="s">
        <v>15</v>
      </c>
      <c r="I165" s="251" t="s">
        <v>71</v>
      </c>
      <c r="J165" s="251" t="s">
        <v>71</v>
      </c>
      <c r="K165" s="251" t="s">
        <v>71</v>
      </c>
      <c r="L165" s="352"/>
      <c r="M165" s="251"/>
    </row>
    <row r="166" spans="1:13" x14ac:dyDescent="0.35">
      <c r="A166" s="356"/>
      <c r="B166" s="359"/>
      <c r="C166" s="359"/>
      <c r="D166" s="359"/>
      <c r="E166" s="359"/>
      <c r="F166" s="252" t="s">
        <v>462</v>
      </c>
      <c r="G166" s="27">
        <f>1.5/5</f>
        <v>0.3</v>
      </c>
      <c r="H166" s="251" t="s">
        <v>15</v>
      </c>
      <c r="I166" s="251" t="s">
        <v>71</v>
      </c>
      <c r="J166" s="251" t="s">
        <v>71</v>
      </c>
      <c r="K166" s="251" t="s">
        <v>71</v>
      </c>
      <c r="L166" s="353"/>
      <c r="M166" s="251"/>
    </row>
    <row r="167" spans="1:13" x14ac:dyDescent="0.35">
      <c r="A167" s="239">
        <v>120</v>
      </c>
      <c r="B167" s="240" t="s">
        <v>359</v>
      </c>
      <c r="C167" s="240" t="s">
        <v>127</v>
      </c>
      <c r="D167" s="240" t="s">
        <v>71</v>
      </c>
      <c r="E167" s="240" t="s">
        <v>71</v>
      </c>
      <c r="F167" s="240" t="s">
        <v>465</v>
      </c>
      <c r="G167" s="254" t="s">
        <v>71</v>
      </c>
      <c r="H167" s="254" t="s">
        <v>71</v>
      </c>
      <c r="I167" s="254" t="s">
        <v>71</v>
      </c>
      <c r="J167" s="234" t="s">
        <v>71</v>
      </c>
      <c r="K167" s="234" t="s">
        <v>71</v>
      </c>
      <c r="L167" s="254" t="s">
        <v>464</v>
      </c>
      <c r="M167" s="234"/>
    </row>
    <row r="168" spans="1:13" x14ac:dyDescent="0.35">
      <c r="A168" s="235">
        <v>121</v>
      </c>
      <c r="B168" s="236" t="s">
        <v>360</v>
      </c>
      <c r="C168" s="236" t="s">
        <v>127</v>
      </c>
      <c r="D168" s="236" t="s">
        <v>71</v>
      </c>
      <c r="E168" s="236" t="s">
        <v>71</v>
      </c>
      <c r="F168" s="236" t="s">
        <v>466</v>
      </c>
      <c r="G168" s="13">
        <v>1</v>
      </c>
      <c r="H168" s="237" t="s">
        <v>13</v>
      </c>
      <c r="I168" s="251" t="s">
        <v>71</v>
      </c>
      <c r="J168" s="237" t="s">
        <v>71</v>
      </c>
      <c r="K168" s="237" t="s">
        <v>71</v>
      </c>
      <c r="L168" s="251" t="s">
        <v>467</v>
      </c>
      <c r="M168" s="237"/>
    </row>
    <row r="169" spans="1:13" x14ac:dyDescent="0.35">
      <c r="A169" s="239">
        <v>122</v>
      </c>
      <c r="B169" s="240" t="s">
        <v>361</v>
      </c>
      <c r="C169" s="240" t="s">
        <v>127</v>
      </c>
      <c r="D169" s="240" t="s">
        <v>71</v>
      </c>
      <c r="E169" s="240" t="s">
        <v>71</v>
      </c>
      <c r="F169" s="240" t="s">
        <v>468</v>
      </c>
      <c r="G169" s="18">
        <v>1</v>
      </c>
      <c r="H169" s="234" t="s">
        <v>15</v>
      </c>
      <c r="I169" s="253" t="s">
        <v>71</v>
      </c>
      <c r="J169" s="234" t="s">
        <v>71</v>
      </c>
      <c r="K169" s="234" t="s">
        <v>71</v>
      </c>
      <c r="L169" s="254" t="s">
        <v>469</v>
      </c>
      <c r="M169" s="234"/>
    </row>
    <row r="170" spans="1:13" x14ac:dyDescent="0.35">
      <c r="A170" s="235">
        <v>123</v>
      </c>
      <c r="B170" s="236" t="s">
        <v>362</v>
      </c>
      <c r="C170" s="236" t="s">
        <v>127</v>
      </c>
      <c r="D170" s="236" t="s">
        <v>71</v>
      </c>
      <c r="E170" s="236" t="s">
        <v>71</v>
      </c>
      <c r="F170" s="252" t="s">
        <v>473</v>
      </c>
      <c r="G170" s="13">
        <v>1</v>
      </c>
      <c r="H170" s="251" t="s">
        <v>13</v>
      </c>
      <c r="I170" s="252" t="s">
        <v>71</v>
      </c>
      <c r="J170" s="237" t="s">
        <v>71</v>
      </c>
      <c r="K170" s="237" t="s">
        <v>71</v>
      </c>
      <c r="L170" s="251" t="s">
        <v>532</v>
      </c>
      <c r="M170" s="237"/>
    </row>
    <row r="171" spans="1:13" x14ac:dyDescent="0.35">
      <c r="A171" s="374">
        <v>124</v>
      </c>
      <c r="B171" s="363" t="s">
        <v>363</v>
      </c>
      <c r="C171" s="363" t="s">
        <v>127</v>
      </c>
      <c r="D171" s="363" t="s">
        <v>71</v>
      </c>
      <c r="E171" s="363" t="s">
        <v>71</v>
      </c>
      <c r="F171" s="254" t="s">
        <v>474</v>
      </c>
      <c r="G171" s="18">
        <v>0.8</v>
      </c>
      <c r="H171" s="254" t="s">
        <v>15</v>
      </c>
      <c r="I171" s="254" t="s">
        <v>71</v>
      </c>
      <c r="J171" s="254" t="s">
        <v>71</v>
      </c>
      <c r="K171" s="254" t="s">
        <v>71</v>
      </c>
      <c r="L171" s="377" t="s">
        <v>534</v>
      </c>
      <c r="M171" s="234"/>
    </row>
    <row r="172" spans="1:13" x14ac:dyDescent="0.35">
      <c r="A172" s="376"/>
      <c r="B172" s="364"/>
      <c r="C172" s="364"/>
      <c r="D172" s="364"/>
      <c r="E172" s="364"/>
      <c r="F172" s="254" t="s">
        <v>475</v>
      </c>
      <c r="G172" s="18">
        <v>0.1</v>
      </c>
      <c r="H172" s="254" t="s">
        <v>13</v>
      </c>
      <c r="I172" s="254" t="s">
        <v>71</v>
      </c>
      <c r="J172" s="254" t="s">
        <v>71</v>
      </c>
      <c r="K172" s="254" t="s">
        <v>71</v>
      </c>
      <c r="L172" s="364"/>
      <c r="M172" s="253"/>
    </row>
    <row r="173" spans="1:13" x14ac:dyDescent="0.35">
      <c r="A173" s="375"/>
      <c r="B173" s="365"/>
      <c r="C173" s="365"/>
      <c r="D173" s="365"/>
      <c r="E173" s="365"/>
      <c r="F173" s="254" t="s">
        <v>476</v>
      </c>
      <c r="G173" s="18">
        <v>0.1</v>
      </c>
      <c r="H173" s="254" t="s">
        <v>13</v>
      </c>
      <c r="I173" s="254" t="s">
        <v>71</v>
      </c>
      <c r="J173" s="254" t="s">
        <v>71</v>
      </c>
      <c r="K173" s="254" t="s">
        <v>71</v>
      </c>
      <c r="L173" s="365"/>
      <c r="M173" s="253"/>
    </row>
    <row r="174" spans="1:13" x14ac:dyDescent="0.35">
      <c r="A174" s="235">
        <v>125</v>
      </c>
      <c r="B174" s="236" t="s">
        <v>480</v>
      </c>
      <c r="C174" s="236" t="s">
        <v>127</v>
      </c>
      <c r="D174" s="236" t="s">
        <v>71</v>
      </c>
      <c r="E174" s="236" t="s">
        <v>71</v>
      </c>
      <c r="F174" s="236" t="s">
        <v>364</v>
      </c>
      <c r="G174" s="13">
        <v>1</v>
      </c>
      <c r="H174" s="251" t="s">
        <v>13</v>
      </c>
      <c r="I174" s="252" t="s">
        <v>71</v>
      </c>
      <c r="J174" s="237" t="s">
        <v>71</v>
      </c>
      <c r="K174" s="237" t="s">
        <v>71</v>
      </c>
      <c r="L174" s="237" t="s">
        <v>532</v>
      </c>
      <c r="M174" s="237"/>
    </row>
    <row r="175" spans="1:13" x14ac:dyDescent="0.35">
      <c r="A175" s="374">
        <v>126</v>
      </c>
      <c r="B175" s="363" t="s">
        <v>365</v>
      </c>
      <c r="C175" s="363" t="s">
        <v>127</v>
      </c>
      <c r="D175" s="363" t="s">
        <v>71</v>
      </c>
      <c r="E175" s="363" t="s">
        <v>71</v>
      </c>
      <c r="F175" s="240" t="s">
        <v>481</v>
      </c>
      <c r="G175" s="18">
        <v>0.6</v>
      </c>
      <c r="H175" s="254" t="s">
        <v>71</v>
      </c>
      <c r="I175" s="254" t="s">
        <v>71</v>
      </c>
      <c r="J175" s="254" t="s">
        <v>71</v>
      </c>
      <c r="K175" s="254" t="s">
        <v>71</v>
      </c>
      <c r="L175" s="363" t="s">
        <v>532</v>
      </c>
      <c r="M175" s="234"/>
    </row>
    <row r="176" spans="1:13" x14ac:dyDescent="0.35">
      <c r="A176" s="376"/>
      <c r="B176" s="364"/>
      <c r="C176" s="364"/>
      <c r="D176" s="364"/>
      <c r="E176" s="364"/>
      <c r="F176" s="254" t="s">
        <v>482</v>
      </c>
      <c r="G176" s="18">
        <v>0.2</v>
      </c>
      <c r="H176" s="254" t="s">
        <v>71</v>
      </c>
      <c r="I176" s="254" t="s">
        <v>71</v>
      </c>
      <c r="J176" s="254" t="s">
        <v>71</v>
      </c>
      <c r="K176" s="254" t="s">
        <v>71</v>
      </c>
      <c r="L176" s="364"/>
      <c r="M176" s="253"/>
    </row>
    <row r="177" spans="1:13" x14ac:dyDescent="0.35">
      <c r="A177" s="375"/>
      <c r="B177" s="365"/>
      <c r="C177" s="365"/>
      <c r="D177" s="365"/>
      <c r="E177" s="365"/>
      <c r="F177" s="254" t="s">
        <v>483</v>
      </c>
      <c r="G177" s="18">
        <v>0.2</v>
      </c>
      <c r="H177" s="254" t="s">
        <v>71</v>
      </c>
      <c r="I177" s="254" t="s">
        <v>71</v>
      </c>
      <c r="J177" s="254" t="s">
        <v>71</v>
      </c>
      <c r="K177" s="254" t="s">
        <v>71</v>
      </c>
      <c r="L177" s="365"/>
      <c r="M177" s="253"/>
    </row>
    <row r="178" spans="1:13" x14ac:dyDescent="0.35">
      <c r="A178" s="354">
        <v>127</v>
      </c>
      <c r="B178" s="357" t="s">
        <v>366</v>
      </c>
      <c r="C178" s="357" t="s">
        <v>127</v>
      </c>
      <c r="D178" s="357" t="s">
        <v>71</v>
      </c>
      <c r="E178" s="357" t="s">
        <v>71</v>
      </c>
      <c r="F178" s="236" t="s">
        <v>484</v>
      </c>
      <c r="G178" s="13">
        <v>0.4</v>
      </c>
      <c r="H178" s="237" t="s">
        <v>71</v>
      </c>
      <c r="I178" s="237" t="s">
        <v>71</v>
      </c>
      <c r="J178" s="237" t="s">
        <v>71</v>
      </c>
      <c r="K178" s="237" t="s">
        <v>71</v>
      </c>
      <c r="L178" s="351" t="s">
        <v>532</v>
      </c>
      <c r="M178" s="237"/>
    </row>
    <row r="179" spans="1:13" x14ac:dyDescent="0.35">
      <c r="A179" s="355"/>
      <c r="B179" s="358"/>
      <c r="C179" s="358"/>
      <c r="D179" s="358"/>
      <c r="E179" s="358"/>
      <c r="F179" s="252" t="s">
        <v>485</v>
      </c>
      <c r="G179" s="13">
        <v>0.3</v>
      </c>
      <c r="H179" s="251" t="s">
        <v>71</v>
      </c>
      <c r="I179" s="251" t="s">
        <v>71</v>
      </c>
      <c r="J179" s="251" t="s">
        <v>71</v>
      </c>
      <c r="K179" s="251" t="s">
        <v>71</v>
      </c>
      <c r="L179" s="352"/>
      <c r="M179" s="251"/>
    </row>
    <row r="180" spans="1:13" x14ac:dyDescent="0.35">
      <c r="A180" s="355"/>
      <c r="B180" s="358"/>
      <c r="C180" s="358"/>
      <c r="D180" s="358"/>
      <c r="E180" s="358"/>
      <c r="F180" s="252" t="s">
        <v>486</v>
      </c>
      <c r="G180" s="13">
        <v>0.2</v>
      </c>
      <c r="H180" s="251" t="s">
        <v>71</v>
      </c>
      <c r="I180" s="251" t="s">
        <v>71</v>
      </c>
      <c r="J180" s="251" t="s">
        <v>71</v>
      </c>
      <c r="K180" s="251" t="s">
        <v>71</v>
      </c>
      <c r="L180" s="352"/>
      <c r="M180" s="251"/>
    </row>
    <row r="181" spans="1:13" x14ac:dyDescent="0.35">
      <c r="A181" s="356"/>
      <c r="B181" s="359"/>
      <c r="C181" s="359"/>
      <c r="D181" s="359"/>
      <c r="E181" s="359"/>
      <c r="F181" s="252" t="s">
        <v>487</v>
      </c>
      <c r="G181" s="13">
        <v>0.1</v>
      </c>
      <c r="H181" s="251" t="s">
        <v>71</v>
      </c>
      <c r="I181" s="251" t="s">
        <v>71</v>
      </c>
      <c r="J181" s="251" t="s">
        <v>71</v>
      </c>
      <c r="K181" s="251" t="s">
        <v>71</v>
      </c>
      <c r="L181" s="353"/>
      <c r="M181" s="251"/>
    </row>
    <row r="182" spans="1:13" x14ac:dyDescent="0.35">
      <c r="A182" s="374">
        <v>128</v>
      </c>
      <c r="B182" s="363" t="s">
        <v>367</v>
      </c>
      <c r="C182" s="363" t="s">
        <v>127</v>
      </c>
      <c r="D182" s="363" t="s">
        <v>71</v>
      </c>
      <c r="E182" s="363" t="s">
        <v>71</v>
      </c>
      <c r="F182" s="254" t="s">
        <v>488</v>
      </c>
      <c r="G182" s="273">
        <v>0.75</v>
      </c>
      <c r="H182" s="253" t="s">
        <v>71</v>
      </c>
      <c r="I182" s="253" t="s">
        <v>71</v>
      </c>
      <c r="J182" s="234" t="s">
        <v>71</v>
      </c>
      <c r="K182" s="253" t="s">
        <v>71</v>
      </c>
      <c r="L182" s="377" t="s">
        <v>532</v>
      </c>
      <c r="M182" s="234"/>
    </row>
    <row r="183" spans="1:13" x14ac:dyDescent="0.35">
      <c r="A183" s="376"/>
      <c r="B183" s="364"/>
      <c r="C183" s="364"/>
      <c r="D183" s="364"/>
      <c r="E183" s="364"/>
      <c r="F183" s="254" t="s">
        <v>489</v>
      </c>
      <c r="G183" s="273">
        <v>0.1</v>
      </c>
      <c r="H183" s="253" t="s">
        <v>71</v>
      </c>
      <c r="I183" s="253" t="s">
        <v>71</v>
      </c>
      <c r="J183" s="253" t="s">
        <v>71</v>
      </c>
      <c r="K183" s="253" t="s">
        <v>71</v>
      </c>
      <c r="L183" s="378"/>
      <c r="M183" s="253"/>
    </row>
    <row r="184" spans="1:13" x14ac:dyDescent="0.35">
      <c r="A184" s="376"/>
      <c r="B184" s="364"/>
      <c r="C184" s="364"/>
      <c r="D184" s="364"/>
      <c r="E184" s="364"/>
      <c r="F184" s="254" t="s">
        <v>490</v>
      </c>
      <c r="G184" s="273">
        <v>0.1</v>
      </c>
      <c r="H184" s="253" t="s">
        <v>71</v>
      </c>
      <c r="I184" s="253" t="s">
        <v>71</v>
      </c>
      <c r="J184" s="253" t="s">
        <v>71</v>
      </c>
      <c r="K184" s="253" t="s">
        <v>71</v>
      </c>
      <c r="L184" s="378"/>
      <c r="M184" s="253"/>
    </row>
    <row r="185" spans="1:13" x14ac:dyDescent="0.35">
      <c r="A185" s="375"/>
      <c r="B185" s="365"/>
      <c r="C185" s="365"/>
      <c r="D185" s="365"/>
      <c r="E185" s="365"/>
      <c r="F185" s="254" t="s">
        <v>491</v>
      </c>
      <c r="G185" s="273">
        <v>0.05</v>
      </c>
      <c r="H185" s="253" t="s">
        <v>71</v>
      </c>
      <c r="I185" s="253" t="s">
        <v>71</v>
      </c>
      <c r="J185" s="253" t="s">
        <v>71</v>
      </c>
      <c r="K185" s="253" t="s">
        <v>71</v>
      </c>
      <c r="L185" s="379"/>
      <c r="M185" s="253"/>
    </row>
    <row r="186" spans="1:13" x14ac:dyDescent="0.35">
      <c r="A186" s="354">
        <v>129</v>
      </c>
      <c r="B186" s="357" t="s">
        <v>368</v>
      </c>
      <c r="C186" s="357" t="s">
        <v>127</v>
      </c>
      <c r="D186" s="357" t="s">
        <v>71</v>
      </c>
      <c r="E186" s="357" t="s">
        <v>71</v>
      </c>
      <c r="F186" s="236" t="s">
        <v>492</v>
      </c>
      <c r="G186" s="13">
        <v>0.55000000000000004</v>
      </c>
      <c r="H186" s="251" t="s">
        <v>15</v>
      </c>
      <c r="I186" s="251" t="s">
        <v>71</v>
      </c>
      <c r="J186" s="251" t="s">
        <v>71</v>
      </c>
      <c r="K186" s="251" t="s">
        <v>71</v>
      </c>
      <c r="L186" s="351" t="s">
        <v>532</v>
      </c>
      <c r="M186" s="237"/>
    </row>
    <row r="187" spans="1:13" x14ac:dyDescent="0.35">
      <c r="A187" s="355"/>
      <c r="B187" s="358"/>
      <c r="C187" s="358"/>
      <c r="D187" s="358"/>
      <c r="E187" s="358"/>
      <c r="F187" s="252" t="s">
        <v>493</v>
      </c>
      <c r="G187" s="13">
        <v>0.2</v>
      </c>
      <c r="H187" s="251" t="s">
        <v>15</v>
      </c>
      <c r="I187" s="251" t="s">
        <v>71</v>
      </c>
      <c r="J187" s="251" t="s">
        <v>71</v>
      </c>
      <c r="K187" s="251" t="s">
        <v>71</v>
      </c>
      <c r="L187" s="352"/>
      <c r="M187" s="251"/>
    </row>
    <row r="188" spans="1:13" x14ac:dyDescent="0.35">
      <c r="A188" s="355"/>
      <c r="B188" s="358"/>
      <c r="C188" s="358"/>
      <c r="D188" s="358"/>
      <c r="E188" s="358"/>
      <c r="F188" s="252" t="s">
        <v>494</v>
      </c>
      <c r="G188" s="13">
        <v>0.15</v>
      </c>
      <c r="H188" s="251" t="s">
        <v>15</v>
      </c>
      <c r="I188" s="251" t="s">
        <v>71</v>
      </c>
      <c r="J188" s="251" t="s">
        <v>71</v>
      </c>
      <c r="K188" s="251" t="s">
        <v>71</v>
      </c>
      <c r="L188" s="352"/>
      <c r="M188" s="251"/>
    </row>
    <row r="189" spans="1:13" x14ac:dyDescent="0.35">
      <c r="A189" s="356"/>
      <c r="B189" s="359"/>
      <c r="C189" s="359"/>
      <c r="D189" s="359"/>
      <c r="E189" s="359"/>
      <c r="F189" s="252" t="s">
        <v>495</v>
      </c>
      <c r="G189" s="13">
        <v>0.1</v>
      </c>
      <c r="H189" s="251" t="s">
        <v>15</v>
      </c>
      <c r="I189" s="251" t="s">
        <v>71</v>
      </c>
      <c r="J189" s="251" t="s">
        <v>71</v>
      </c>
      <c r="K189" s="251" t="s">
        <v>71</v>
      </c>
      <c r="L189" s="353"/>
      <c r="M189" s="251"/>
    </row>
    <row r="190" spans="1:13" x14ac:dyDescent="0.35">
      <c r="A190" s="374">
        <v>130</v>
      </c>
      <c r="B190" s="363" t="s">
        <v>369</v>
      </c>
      <c r="C190" s="363" t="s">
        <v>127</v>
      </c>
      <c r="D190" s="363" t="s">
        <v>71</v>
      </c>
      <c r="E190" s="363" t="s">
        <v>71</v>
      </c>
      <c r="F190" s="254" t="s">
        <v>496</v>
      </c>
      <c r="G190" s="274">
        <v>0.34</v>
      </c>
      <c r="H190" s="234" t="s">
        <v>15</v>
      </c>
      <c r="I190" s="253" t="s">
        <v>71</v>
      </c>
      <c r="J190" s="253" t="s">
        <v>71</v>
      </c>
      <c r="K190" s="253" t="s">
        <v>71</v>
      </c>
      <c r="L190" s="363" t="s">
        <v>532</v>
      </c>
      <c r="M190" s="234"/>
    </row>
    <row r="191" spans="1:13" x14ac:dyDescent="0.35">
      <c r="A191" s="376"/>
      <c r="B191" s="364"/>
      <c r="C191" s="364"/>
      <c r="D191" s="364"/>
      <c r="E191" s="364"/>
      <c r="F191" s="254" t="s">
        <v>497</v>
      </c>
      <c r="G191" s="274">
        <v>0.33</v>
      </c>
      <c r="H191" s="253" t="s">
        <v>15</v>
      </c>
      <c r="I191" s="253" t="s">
        <v>71</v>
      </c>
      <c r="J191" s="253" t="s">
        <v>71</v>
      </c>
      <c r="K191" s="253" t="s">
        <v>71</v>
      </c>
      <c r="L191" s="364"/>
      <c r="M191" s="253"/>
    </row>
    <row r="192" spans="1:13" x14ac:dyDescent="0.35">
      <c r="A192" s="375"/>
      <c r="B192" s="365"/>
      <c r="C192" s="365"/>
      <c r="D192" s="365"/>
      <c r="E192" s="365"/>
      <c r="F192" s="254" t="s">
        <v>498</v>
      </c>
      <c r="G192" s="274">
        <v>0.33</v>
      </c>
      <c r="H192" s="253" t="s">
        <v>15</v>
      </c>
      <c r="I192" s="253" t="s">
        <v>71</v>
      </c>
      <c r="J192" s="253" t="s">
        <v>71</v>
      </c>
      <c r="K192" s="253" t="s">
        <v>71</v>
      </c>
      <c r="L192" s="365"/>
      <c r="M192" s="253"/>
    </row>
    <row r="193" spans="1:13" x14ac:dyDescent="0.35">
      <c r="A193" s="235">
        <v>131</v>
      </c>
      <c r="B193" s="236" t="s">
        <v>370</v>
      </c>
      <c r="C193" s="236" t="s">
        <v>127</v>
      </c>
      <c r="D193" s="236" t="s">
        <v>71</v>
      </c>
      <c r="E193" s="236" t="s">
        <v>71</v>
      </c>
      <c r="F193" s="252" t="s">
        <v>370</v>
      </c>
      <c r="G193" s="13">
        <v>1</v>
      </c>
      <c r="H193" s="237" t="s">
        <v>13</v>
      </c>
      <c r="I193" s="251" t="s">
        <v>71</v>
      </c>
      <c r="J193" s="237" t="s">
        <v>71</v>
      </c>
      <c r="K193" s="237" t="s">
        <v>71</v>
      </c>
      <c r="L193" s="237" t="s">
        <v>532</v>
      </c>
      <c r="M193" s="237"/>
    </row>
    <row r="194" spans="1:13" x14ac:dyDescent="0.35">
      <c r="A194" s="239">
        <v>132</v>
      </c>
      <c r="B194" s="240" t="s">
        <v>371</v>
      </c>
      <c r="C194" s="240" t="s">
        <v>127</v>
      </c>
      <c r="D194" s="240" t="s">
        <v>71</v>
      </c>
      <c r="E194" s="240" t="s">
        <v>71</v>
      </c>
      <c r="F194" s="240" t="s">
        <v>499</v>
      </c>
      <c r="G194" s="18">
        <v>1</v>
      </c>
      <c r="H194" s="234" t="s">
        <v>15</v>
      </c>
      <c r="I194" s="234" t="s">
        <v>71</v>
      </c>
      <c r="J194" s="234" t="s">
        <v>71</v>
      </c>
      <c r="K194" s="234" t="s">
        <v>71</v>
      </c>
      <c r="L194" s="240" t="s">
        <v>532</v>
      </c>
      <c r="M194" s="234"/>
    </row>
    <row r="195" spans="1:13" x14ac:dyDescent="0.35">
      <c r="A195" s="235">
        <v>133</v>
      </c>
      <c r="B195" s="236" t="s">
        <v>374</v>
      </c>
      <c r="C195" s="236" t="s">
        <v>127</v>
      </c>
      <c r="D195" s="236" t="s">
        <v>71</v>
      </c>
      <c r="E195" s="236" t="s">
        <v>71</v>
      </c>
      <c r="F195" s="236" t="s">
        <v>505</v>
      </c>
      <c r="G195" s="13">
        <v>1</v>
      </c>
      <c r="H195" s="237" t="s">
        <v>15</v>
      </c>
      <c r="I195" s="237" t="s">
        <v>71</v>
      </c>
      <c r="J195" s="237" t="s">
        <v>71</v>
      </c>
      <c r="K195" s="237" t="s">
        <v>71</v>
      </c>
      <c r="L195" s="251" t="s">
        <v>532</v>
      </c>
      <c r="M195" s="237"/>
    </row>
    <row r="196" spans="1:13" x14ac:dyDescent="0.35">
      <c r="A196" s="360">
        <v>134</v>
      </c>
      <c r="B196" s="363" t="s">
        <v>375</v>
      </c>
      <c r="C196" s="363" t="s">
        <v>127</v>
      </c>
      <c r="D196" s="363" t="s">
        <v>71</v>
      </c>
      <c r="E196" s="363" t="s">
        <v>71</v>
      </c>
      <c r="F196" s="254" t="s">
        <v>506</v>
      </c>
      <c r="G196" s="18">
        <v>0.6</v>
      </c>
      <c r="H196" s="253" t="s">
        <v>15</v>
      </c>
      <c r="I196" s="253" t="s">
        <v>71</v>
      </c>
      <c r="J196" s="234" t="s">
        <v>71</v>
      </c>
      <c r="K196" s="253" t="s">
        <v>71</v>
      </c>
      <c r="L196" s="363" t="s">
        <v>532</v>
      </c>
      <c r="M196" s="234"/>
    </row>
    <row r="197" spans="1:13" x14ac:dyDescent="0.35">
      <c r="A197" s="361"/>
      <c r="B197" s="364"/>
      <c r="C197" s="364"/>
      <c r="D197" s="364"/>
      <c r="E197" s="364"/>
      <c r="F197" s="254" t="s">
        <v>507</v>
      </c>
      <c r="G197" s="18">
        <v>0.15</v>
      </c>
      <c r="H197" s="253" t="s">
        <v>15</v>
      </c>
      <c r="I197" s="253" t="s">
        <v>71</v>
      </c>
      <c r="J197" s="253" t="s">
        <v>71</v>
      </c>
      <c r="K197" s="253" t="s">
        <v>71</v>
      </c>
      <c r="L197" s="364"/>
      <c r="M197" s="253"/>
    </row>
    <row r="198" spans="1:13" x14ac:dyDescent="0.35">
      <c r="A198" s="361"/>
      <c r="B198" s="364"/>
      <c r="C198" s="364"/>
      <c r="D198" s="364"/>
      <c r="E198" s="364"/>
      <c r="F198" s="254" t="s">
        <v>508</v>
      </c>
      <c r="G198" s="18">
        <v>0.15</v>
      </c>
      <c r="H198" s="253" t="s">
        <v>15</v>
      </c>
      <c r="I198" s="253" t="s">
        <v>71</v>
      </c>
      <c r="J198" s="253" t="s">
        <v>71</v>
      </c>
      <c r="K198" s="253" t="s">
        <v>71</v>
      </c>
      <c r="L198" s="364"/>
      <c r="M198" s="253"/>
    </row>
    <row r="199" spans="1:13" x14ac:dyDescent="0.35">
      <c r="A199" s="362"/>
      <c r="B199" s="365"/>
      <c r="C199" s="365"/>
      <c r="D199" s="365"/>
      <c r="E199" s="365"/>
      <c r="F199" s="254" t="s">
        <v>509</v>
      </c>
      <c r="G199" s="18">
        <v>0.1</v>
      </c>
      <c r="H199" s="253" t="s">
        <v>15</v>
      </c>
      <c r="I199" s="253" t="s">
        <v>71</v>
      </c>
      <c r="J199" s="253" t="s">
        <v>71</v>
      </c>
      <c r="K199" s="253" t="s">
        <v>71</v>
      </c>
      <c r="L199" s="365"/>
      <c r="M199" s="253"/>
    </row>
    <row r="200" spans="1:13" x14ac:dyDescent="0.35">
      <c r="A200" s="235">
        <v>135</v>
      </c>
      <c r="B200" s="236" t="s">
        <v>376</v>
      </c>
      <c r="C200" s="236" t="s">
        <v>127</v>
      </c>
      <c r="D200" s="236" t="s">
        <v>71</v>
      </c>
      <c r="E200" s="236" t="s">
        <v>71</v>
      </c>
      <c r="F200" s="236"/>
      <c r="G200" s="237"/>
      <c r="H200" s="237"/>
      <c r="I200" s="237"/>
      <c r="J200" s="237" t="s">
        <v>71</v>
      </c>
      <c r="K200" s="237" t="s">
        <v>71</v>
      </c>
      <c r="L200" s="237" t="s">
        <v>69</v>
      </c>
      <c r="M200" s="237"/>
    </row>
    <row r="201" spans="1:13" x14ac:dyDescent="0.35">
      <c r="A201" s="360">
        <v>136</v>
      </c>
      <c r="B201" s="363" t="s">
        <v>377</v>
      </c>
      <c r="C201" s="363" t="s">
        <v>127</v>
      </c>
      <c r="D201" s="363" t="s">
        <v>71</v>
      </c>
      <c r="E201" s="363" t="s">
        <v>71</v>
      </c>
      <c r="F201" s="240" t="s">
        <v>510</v>
      </c>
      <c r="G201" s="18">
        <v>0.66</v>
      </c>
      <c r="H201" s="253" t="s">
        <v>15</v>
      </c>
      <c r="I201" s="253" t="s">
        <v>71</v>
      </c>
      <c r="J201" s="253" t="s">
        <v>71</v>
      </c>
      <c r="K201" s="253" t="s">
        <v>71</v>
      </c>
      <c r="L201" s="363" t="s">
        <v>532</v>
      </c>
      <c r="M201" s="234"/>
    </row>
    <row r="202" spans="1:13" x14ac:dyDescent="0.35">
      <c r="A202" s="361"/>
      <c r="B202" s="364"/>
      <c r="C202" s="364"/>
      <c r="D202" s="364"/>
      <c r="E202" s="364"/>
      <c r="F202" s="254" t="s">
        <v>511</v>
      </c>
      <c r="G202" s="18">
        <v>0.05</v>
      </c>
      <c r="H202" s="253" t="s">
        <v>15</v>
      </c>
      <c r="I202" s="253" t="s">
        <v>71</v>
      </c>
      <c r="J202" s="253" t="s">
        <v>71</v>
      </c>
      <c r="K202" s="253" t="s">
        <v>71</v>
      </c>
      <c r="L202" s="364"/>
      <c r="M202" s="253"/>
    </row>
    <row r="203" spans="1:13" x14ac:dyDescent="0.35">
      <c r="A203" s="361"/>
      <c r="B203" s="364"/>
      <c r="C203" s="364"/>
      <c r="D203" s="364"/>
      <c r="E203" s="364"/>
      <c r="F203" s="254" t="s">
        <v>512</v>
      </c>
      <c r="G203" s="18">
        <v>0.05</v>
      </c>
      <c r="H203" s="253" t="s">
        <v>15</v>
      </c>
      <c r="I203" s="253" t="s">
        <v>71</v>
      </c>
      <c r="J203" s="253" t="s">
        <v>71</v>
      </c>
      <c r="K203" s="253" t="s">
        <v>71</v>
      </c>
      <c r="L203" s="364"/>
      <c r="M203" s="253"/>
    </row>
    <row r="204" spans="1:13" x14ac:dyDescent="0.35">
      <c r="A204" s="361"/>
      <c r="B204" s="364"/>
      <c r="C204" s="364"/>
      <c r="D204" s="364"/>
      <c r="E204" s="364"/>
      <c r="F204" s="254" t="s">
        <v>513</v>
      </c>
      <c r="G204" s="18">
        <v>0.05</v>
      </c>
      <c r="H204" s="253" t="s">
        <v>15</v>
      </c>
      <c r="I204" s="253" t="s">
        <v>71</v>
      </c>
      <c r="J204" s="253" t="s">
        <v>71</v>
      </c>
      <c r="K204" s="253" t="s">
        <v>71</v>
      </c>
      <c r="L204" s="364"/>
      <c r="M204" s="253"/>
    </row>
    <row r="205" spans="1:13" x14ac:dyDescent="0.35">
      <c r="A205" s="361"/>
      <c r="B205" s="364"/>
      <c r="C205" s="364"/>
      <c r="D205" s="364"/>
      <c r="E205" s="364"/>
      <c r="F205" s="254" t="s">
        <v>514</v>
      </c>
      <c r="G205" s="18">
        <v>0.05</v>
      </c>
      <c r="H205" s="253" t="s">
        <v>15</v>
      </c>
      <c r="I205" s="253" t="s">
        <v>71</v>
      </c>
      <c r="J205" s="253" t="s">
        <v>71</v>
      </c>
      <c r="K205" s="253" t="s">
        <v>71</v>
      </c>
      <c r="L205" s="364"/>
      <c r="M205" s="253"/>
    </row>
    <row r="206" spans="1:13" x14ac:dyDescent="0.35">
      <c r="A206" s="361"/>
      <c r="B206" s="364"/>
      <c r="C206" s="364"/>
      <c r="D206" s="364"/>
      <c r="E206" s="364"/>
      <c r="F206" s="254" t="s">
        <v>515</v>
      </c>
      <c r="G206" s="18">
        <v>0.04</v>
      </c>
      <c r="H206" s="253" t="s">
        <v>15</v>
      </c>
      <c r="I206" s="253" t="s">
        <v>71</v>
      </c>
      <c r="J206" s="253" t="s">
        <v>71</v>
      </c>
      <c r="K206" s="253" t="s">
        <v>71</v>
      </c>
      <c r="L206" s="364"/>
      <c r="M206" s="253"/>
    </row>
    <row r="207" spans="1:13" x14ac:dyDescent="0.35">
      <c r="A207" s="361"/>
      <c r="B207" s="364"/>
      <c r="C207" s="364"/>
      <c r="D207" s="364"/>
      <c r="E207" s="364"/>
      <c r="F207" s="254" t="s">
        <v>516</v>
      </c>
      <c r="G207" s="18">
        <v>0.05</v>
      </c>
      <c r="H207" s="253" t="s">
        <v>15</v>
      </c>
      <c r="I207" s="253" t="s">
        <v>71</v>
      </c>
      <c r="J207" s="253" t="s">
        <v>71</v>
      </c>
      <c r="K207" s="253" t="s">
        <v>71</v>
      </c>
      <c r="L207" s="364"/>
      <c r="M207" s="253"/>
    </row>
    <row r="208" spans="1:13" x14ac:dyDescent="0.35">
      <c r="A208" s="362"/>
      <c r="B208" s="365"/>
      <c r="C208" s="365"/>
      <c r="D208" s="365"/>
      <c r="E208" s="365"/>
      <c r="F208" s="254" t="s">
        <v>517</v>
      </c>
      <c r="G208" s="18">
        <v>0.05</v>
      </c>
      <c r="H208" s="253" t="s">
        <v>15</v>
      </c>
      <c r="I208" s="253" t="s">
        <v>71</v>
      </c>
      <c r="J208" s="253" t="s">
        <v>71</v>
      </c>
      <c r="K208" s="253" t="s">
        <v>71</v>
      </c>
      <c r="L208" s="365"/>
      <c r="M208" s="253"/>
    </row>
    <row r="209" spans="1:13" x14ac:dyDescent="0.35">
      <c r="A209" s="366">
        <v>137</v>
      </c>
      <c r="B209" s="357" t="s">
        <v>378</v>
      </c>
      <c r="C209" s="357" t="s">
        <v>127</v>
      </c>
      <c r="D209" s="357" t="s">
        <v>71</v>
      </c>
      <c r="E209" s="357" t="s">
        <v>71</v>
      </c>
      <c r="F209" s="236" t="s">
        <v>145</v>
      </c>
      <c r="G209" s="13">
        <v>0.4</v>
      </c>
      <c r="H209" s="237" t="s">
        <v>13</v>
      </c>
      <c r="I209" s="237" t="s">
        <v>71</v>
      </c>
      <c r="J209" s="237" t="s">
        <v>71</v>
      </c>
      <c r="K209" s="237" t="s">
        <v>71</v>
      </c>
      <c r="L209" s="351" t="s">
        <v>532</v>
      </c>
      <c r="M209" s="237"/>
    </row>
    <row r="210" spans="1:13" x14ac:dyDescent="0.35">
      <c r="A210" s="367"/>
      <c r="B210" s="359"/>
      <c r="C210" s="359"/>
      <c r="D210" s="359"/>
      <c r="E210" s="359"/>
      <c r="F210" s="252" t="s">
        <v>146</v>
      </c>
      <c r="G210" s="13">
        <v>0.6</v>
      </c>
      <c r="H210" s="251" t="s">
        <v>13</v>
      </c>
      <c r="I210" s="251" t="s">
        <v>71</v>
      </c>
      <c r="J210" s="251" t="s">
        <v>71</v>
      </c>
      <c r="K210" s="251" t="s">
        <v>71</v>
      </c>
      <c r="L210" s="353"/>
      <c r="M210" s="251"/>
    </row>
    <row r="211" spans="1:13" x14ac:dyDescent="0.35">
      <c r="A211" s="360">
        <v>138</v>
      </c>
      <c r="B211" s="363" t="s">
        <v>379</v>
      </c>
      <c r="C211" s="363" t="s">
        <v>127</v>
      </c>
      <c r="D211" s="363" t="s">
        <v>71</v>
      </c>
      <c r="E211" s="363" t="s">
        <v>71</v>
      </c>
      <c r="F211" s="240" t="s">
        <v>518</v>
      </c>
      <c r="G211" s="18">
        <v>0.75</v>
      </c>
      <c r="H211" s="234" t="s">
        <v>15</v>
      </c>
      <c r="I211" s="234" t="s">
        <v>71</v>
      </c>
      <c r="J211" s="234" t="s">
        <v>71</v>
      </c>
      <c r="K211" s="234" t="s">
        <v>71</v>
      </c>
      <c r="L211" s="363" t="s">
        <v>532</v>
      </c>
      <c r="M211" s="234"/>
    </row>
    <row r="212" spans="1:13" x14ac:dyDescent="0.35">
      <c r="A212" s="361"/>
      <c r="B212" s="364"/>
      <c r="C212" s="364"/>
      <c r="D212" s="364"/>
      <c r="E212" s="364"/>
      <c r="F212" s="254" t="s">
        <v>519</v>
      </c>
      <c r="G212" s="18">
        <v>0.15</v>
      </c>
      <c r="H212" s="253" t="s">
        <v>15</v>
      </c>
      <c r="I212" s="253" t="s">
        <v>71</v>
      </c>
      <c r="J212" s="253" t="s">
        <v>71</v>
      </c>
      <c r="K212" s="253" t="s">
        <v>71</v>
      </c>
      <c r="L212" s="364"/>
      <c r="M212" s="253"/>
    </row>
    <row r="213" spans="1:13" x14ac:dyDescent="0.35">
      <c r="A213" s="362"/>
      <c r="B213" s="365"/>
      <c r="C213" s="365"/>
      <c r="D213" s="365"/>
      <c r="E213" s="365"/>
      <c r="F213" s="254" t="s">
        <v>520</v>
      </c>
      <c r="G213" s="18">
        <v>0.1</v>
      </c>
      <c r="H213" s="253" t="s">
        <v>15</v>
      </c>
      <c r="I213" s="253" t="s">
        <v>71</v>
      </c>
      <c r="J213" s="253" t="s">
        <v>71</v>
      </c>
      <c r="K213" s="253" t="s">
        <v>71</v>
      </c>
      <c r="L213" s="365"/>
      <c r="M213" s="253"/>
    </row>
    <row r="214" spans="1:13" x14ac:dyDescent="0.35">
      <c r="A214" s="235">
        <v>139</v>
      </c>
      <c r="B214" s="236" t="s">
        <v>380</v>
      </c>
      <c r="C214" s="236" t="s">
        <v>127</v>
      </c>
      <c r="D214" s="236" t="s">
        <v>71</v>
      </c>
      <c r="E214" s="236" t="s">
        <v>71</v>
      </c>
      <c r="F214" s="236" t="s">
        <v>521</v>
      </c>
      <c r="G214" s="13">
        <v>1</v>
      </c>
      <c r="H214" s="251" t="s">
        <v>15</v>
      </c>
      <c r="I214" s="252" t="s">
        <v>71</v>
      </c>
      <c r="J214" s="237" t="s">
        <v>71</v>
      </c>
      <c r="K214" s="237" t="s">
        <v>71</v>
      </c>
      <c r="L214" s="251" t="s">
        <v>532</v>
      </c>
      <c r="M214" s="237"/>
    </row>
    <row r="215" spans="1:13" x14ac:dyDescent="0.35">
      <c r="A215" s="239">
        <v>140</v>
      </c>
      <c r="B215" s="240" t="s">
        <v>381</v>
      </c>
      <c r="C215" s="240" t="s">
        <v>127</v>
      </c>
      <c r="D215" s="240" t="s">
        <v>71</v>
      </c>
      <c r="E215" s="240" t="s">
        <v>71</v>
      </c>
      <c r="F215" s="240" t="s">
        <v>522</v>
      </c>
      <c r="G215" s="18">
        <v>1</v>
      </c>
      <c r="H215" s="253" t="s">
        <v>15</v>
      </c>
      <c r="I215" s="253" t="s">
        <v>71</v>
      </c>
      <c r="J215" s="234" t="s">
        <v>71</v>
      </c>
      <c r="K215" s="234" t="s">
        <v>71</v>
      </c>
      <c r="L215" s="240" t="s">
        <v>532</v>
      </c>
      <c r="M215" s="234"/>
    </row>
    <row r="216" spans="1:13" x14ac:dyDescent="0.35">
      <c r="A216" s="354">
        <v>141</v>
      </c>
      <c r="B216" s="357" t="s">
        <v>382</v>
      </c>
      <c r="C216" s="357" t="s">
        <v>127</v>
      </c>
      <c r="D216" s="357" t="s">
        <v>71</v>
      </c>
      <c r="E216" s="357" t="s">
        <v>71</v>
      </c>
      <c r="F216" s="236" t="s">
        <v>518</v>
      </c>
      <c r="G216" s="13">
        <v>0.6</v>
      </c>
      <c r="H216" s="251" t="s">
        <v>15</v>
      </c>
      <c r="I216" s="252" t="s">
        <v>71</v>
      </c>
      <c r="J216" s="252" t="s">
        <v>71</v>
      </c>
      <c r="K216" s="252" t="s">
        <v>71</v>
      </c>
      <c r="L216" s="351" t="s">
        <v>532</v>
      </c>
      <c r="M216" s="237"/>
    </row>
    <row r="217" spans="1:13" x14ac:dyDescent="0.35">
      <c r="A217" s="355"/>
      <c r="B217" s="358"/>
      <c r="C217" s="358"/>
      <c r="D217" s="358"/>
      <c r="E217" s="358"/>
      <c r="F217" s="252" t="s">
        <v>523</v>
      </c>
      <c r="G217" s="13">
        <v>0.2</v>
      </c>
      <c r="H217" s="251" t="s">
        <v>15</v>
      </c>
      <c r="I217" s="252" t="s">
        <v>71</v>
      </c>
      <c r="J217" s="252" t="s">
        <v>71</v>
      </c>
      <c r="K217" s="252" t="s">
        <v>71</v>
      </c>
      <c r="L217" s="352"/>
      <c r="M217" s="251"/>
    </row>
    <row r="218" spans="1:13" x14ac:dyDescent="0.35">
      <c r="A218" s="356"/>
      <c r="B218" s="359"/>
      <c r="C218" s="359"/>
      <c r="D218" s="359"/>
      <c r="E218" s="359"/>
      <c r="F218" s="252" t="s">
        <v>524</v>
      </c>
      <c r="G218" s="13">
        <v>0.2</v>
      </c>
      <c r="H218" s="251" t="s">
        <v>15</v>
      </c>
      <c r="I218" s="252" t="s">
        <v>71</v>
      </c>
      <c r="J218" s="252" t="s">
        <v>71</v>
      </c>
      <c r="K218" s="252" t="s">
        <v>71</v>
      </c>
      <c r="L218" s="353"/>
      <c r="M218" s="251"/>
    </row>
    <row r="219" spans="1:13" x14ac:dyDescent="0.35">
      <c r="A219" s="374">
        <v>142</v>
      </c>
      <c r="B219" s="363" t="s">
        <v>383</v>
      </c>
      <c r="C219" s="363" t="s">
        <v>127</v>
      </c>
      <c r="D219" s="363" t="s">
        <v>71</v>
      </c>
      <c r="E219" s="363" t="s">
        <v>71</v>
      </c>
      <c r="F219" s="263" t="s">
        <v>525</v>
      </c>
      <c r="G219" s="18">
        <v>0.4</v>
      </c>
      <c r="H219" s="253" t="s">
        <v>13</v>
      </c>
      <c r="I219" s="260" t="s">
        <v>71</v>
      </c>
      <c r="J219" s="260" t="s">
        <v>71</v>
      </c>
      <c r="K219" s="260" t="s">
        <v>71</v>
      </c>
      <c r="L219" s="363" t="s">
        <v>532</v>
      </c>
      <c r="M219" s="234"/>
    </row>
    <row r="220" spans="1:13" x14ac:dyDescent="0.35">
      <c r="A220" s="376"/>
      <c r="B220" s="364"/>
      <c r="C220" s="364"/>
      <c r="D220" s="364"/>
      <c r="E220" s="364"/>
      <c r="F220" s="263" t="s">
        <v>526</v>
      </c>
      <c r="G220" s="18">
        <v>0.2</v>
      </c>
      <c r="H220" s="260" t="s">
        <v>13</v>
      </c>
      <c r="I220" s="260" t="s">
        <v>71</v>
      </c>
      <c r="J220" s="260" t="s">
        <v>71</v>
      </c>
      <c r="K220" s="260" t="s">
        <v>71</v>
      </c>
      <c r="L220" s="364"/>
      <c r="M220" s="260"/>
    </row>
    <row r="221" spans="1:13" x14ac:dyDescent="0.35">
      <c r="A221" s="376"/>
      <c r="B221" s="364"/>
      <c r="C221" s="364"/>
      <c r="D221" s="364"/>
      <c r="E221" s="364"/>
      <c r="F221" s="263" t="s">
        <v>527</v>
      </c>
      <c r="G221" s="18">
        <v>0.12</v>
      </c>
      <c r="H221" s="260" t="s">
        <v>13</v>
      </c>
      <c r="I221" s="260" t="s">
        <v>71</v>
      </c>
      <c r="J221" s="260" t="s">
        <v>71</v>
      </c>
      <c r="K221" s="260" t="s">
        <v>71</v>
      </c>
      <c r="L221" s="364"/>
      <c r="M221" s="260"/>
    </row>
    <row r="222" spans="1:13" x14ac:dyDescent="0.35">
      <c r="A222" s="376"/>
      <c r="B222" s="364"/>
      <c r="C222" s="364"/>
      <c r="D222" s="364"/>
      <c r="E222" s="364"/>
      <c r="F222" s="263" t="s">
        <v>528</v>
      </c>
      <c r="G222" s="18">
        <v>0.2</v>
      </c>
      <c r="H222" s="260" t="s">
        <v>13</v>
      </c>
      <c r="I222" s="260" t="s">
        <v>71</v>
      </c>
      <c r="J222" s="260" t="s">
        <v>71</v>
      </c>
      <c r="K222" s="260" t="s">
        <v>71</v>
      </c>
      <c r="L222" s="364"/>
      <c r="M222" s="260"/>
    </row>
    <row r="223" spans="1:13" x14ac:dyDescent="0.35">
      <c r="A223" s="375"/>
      <c r="B223" s="365"/>
      <c r="C223" s="365"/>
      <c r="D223" s="365"/>
      <c r="E223" s="365"/>
      <c r="F223" s="263" t="s">
        <v>529</v>
      </c>
      <c r="G223" s="18">
        <v>0.08</v>
      </c>
      <c r="H223" s="260" t="s">
        <v>13</v>
      </c>
      <c r="I223" s="260" t="s">
        <v>71</v>
      </c>
      <c r="J223" s="260" t="s">
        <v>71</v>
      </c>
      <c r="K223" s="260" t="s">
        <v>71</v>
      </c>
      <c r="L223" s="365"/>
      <c r="M223" s="260"/>
    </row>
    <row r="224" spans="1:13" x14ac:dyDescent="0.35">
      <c r="A224" s="354">
        <v>143</v>
      </c>
      <c r="B224" s="357" t="s">
        <v>384</v>
      </c>
      <c r="C224" s="357" t="s">
        <v>127</v>
      </c>
      <c r="D224" s="357" t="s">
        <v>71</v>
      </c>
      <c r="E224" s="357" t="s">
        <v>71</v>
      </c>
      <c r="F224" s="236" t="s">
        <v>384</v>
      </c>
      <c r="G224" s="13">
        <v>0.51</v>
      </c>
      <c r="H224" s="237" t="s">
        <v>13</v>
      </c>
      <c r="I224" s="357" t="s">
        <v>71</v>
      </c>
      <c r="J224" s="357" t="s">
        <v>71</v>
      </c>
      <c r="K224" s="357" t="s">
        <v>71</v>
      </c>
      <c r="L224" s="351" t="s">
        <v>532</v>
      </c>
      <c r="M224" s="237"/>
    </row>
    <row r="225" spans="1:13" x14ac:dyDescent="0.35">
      <c r="A225" s="355"/>
      <c r="B225" s="358"/>
      <c r="C225" s="358"/>
      <c r="D225" s="358"/>
      <c r="E225" s="358"/>
      <c r="F225" s="261" t="s">
        <v>530</v>
      </c>
      <c r="G225" s="13">
        <v>0.3</v>
      </c>
      <c r="H225" s="262" t="s">
        <v>13</v>
      </c>
      <c r="I225" s="358"/>
      <c r="J225" s="358"/>
      <c r="K225" s="358"/>
      <c r="L225" s="352"/>
      <c r="M225" s="262"/>
    </row>
    <row r="226" spans="1:13" x14ac:dyDescent="0.35">
      <c r="A226" s="356"/>
      <c r="B226" s="359"/>
      <c r="C226" s="359"/>
      <c r="D226" s="359"/>
      <c r="E226" s="359"/>
      <c r="F226" s="261" t="s">
        <v>531</v>
      </c>
      <c r="G226" s="13">
        <v>0.19</v>
      </c>
      <c r="H226" s="262" t="s">
        <v>13</v>
      </c>
      <c r="I226" s="359"/>
      <c r="J226" s="359"/>
      <c r="K226" s="359"/>
      <c r="L226" s="353"/>
      <c r="M226" s="262"/>
    </row>
    <row r="227" spans="1:13" x14ac:dyDescent="0.35">
      <c r="A227" s="239">
        <v>144</v>
      </c>
      <c r="B227" s="240" t="s">
        <v>385</v>
      </c>
      <c r="C227" s="240" t="s">
        <v>127</v>
      </c>
      <c r="D227" s="240" t="s">
        <v>71</v>
      </c>
      <c r="E227" s="240" t="s">
        <v>71</v>
      </c>
      <c r="F227" s="260" t="s">
        <v>71</v>
      </c>
      <c r="G227" s="260" t="s">
        <v>71</v>
      </c>
      <c r="H227" s="260" t="s">
        <v>71</v>
      </c>
      <c r="I227" s="260" t="s">
        <v>71</v>
      </c>
      <c r="J227" s="234" t="s">
        <v>71</v>
      </c>
      <c r="K227" s="234" t="s">
        <v>71</v>
      </c>
      <c r="L227" s="240" t="s">
        <v>69</v>
      </c>
      <c r="M227" s="234"/>
    </row>
  </sheetData>
  <autoFilter ref="A1:M227" xr:uid="{92672F35-F289-470B-B8A3-A1DB75737E03}"/>
  <mergeCells count="219">
    <mergeCell ref="B219:B223"/>
    <mergeCell ref="A219:A223"/>
    <mergeCell ref="C219:C223"/>
    <mergeCell ref="D219:D223"/>
    <mergeCell ref="E219:E223"/>
    <mergeCell ref="L219:L223"/>
    <mergeCell ref="A224:A226"/>
    <mergeCell ref="B224:B226"/>
    <mergeCell ref="J224:J226"/>
    <mergeCell ref="K224:K226"/>
    <mergeCell ref="C224:C226"/>
    <mergeCell ref="D224:D226"/>
    <mergeCell ref="E224:E226"/>
    <mergeCell ref="I224:I226"/>
    <mergeCell ref="L224:L226"/>
    <mergeCell ref="L129:L130"/>
    <mergeCell ref="A122:A123"/>
    <mergeCell ref="B122:B123"/>
    <mergeCell ref="C122:C123"/>
    <mergeCell ref="D122:D123"/>
    <mergeCell ref="E122:E123"/>
    <mergeCell ref="A129:A130"/>
    <mergeCell ref="B129:B130"/>
    <mergeCell ref="C129:C130"/>
    <mergeCell ref="D129:D130"/>
    <mergeCell ref="E129:E130"/>
    <mergeCell ref="L83:L84"/>
    <mergeCell ref="A94:A95"/>
    <mergeCell ref="B94:B95"/>
    <mergeCell ref="D94:D95"/>
    <mergeCell ref="E94:E95"/>
    <mergeCell ref="L94:L95"/>
    <mergeCell ref="C94:C95"/>
    <mergeCell ref="A83:A84"/>
    <mergeCell ref="B83:B84"/>
    <mergeCell ref="C83:C84"/>
    <mergeCell ref="D83:D84"/>
    <mergeCell ref="E83:E84"/>
    <mergeCell ref="M39:M44"/>
    <mergeCell ref="M48:M50"/>
    <mergeCell ref="A5:A6"/>
    <mergeCell ref="B5:B6"/>
    <mergeCell ref="D8:D15"/>
    <mergeCell ref="E8:E15"/>
    <mergeCell ref="J8:J15"/>
    <mergeCell ref="J5:J6"/>
    <mergeCell ref="D5:D6"/>
    <mergeCell ref="E5:E6"/>
    <mergeCell ref="A8:A15"/>
    <mergeCell ref="B8:B15"/>
    <mergeCell ref="C8:C15"/>
    <mergeCell ref="C5:C6"/>
    <mergeCell ref="B39:B44"/>
    <mergeCell ref="A39:A44"/>
    <mergeCell ref="A16:A18"/>
    <mergeCell ref="B16:B18"/>
    <mergeCell ref="C16:C18"/>
    <mergeCell ref="A48:A50"/>
    <mergeCell ref="D48:D50"/>
    <mergeCell ref="E48:E50"/>
    <mergeCell ref="A51:A53"/>
    <mergeCell ref="B51:B53"/>
    <mergeCell ref="D51:D53"/>
    <mergeCell ref="E51:E53"/>
    <mergeCell ref="C48:C50"/>
    <mergeCell ref="D39:D44"/>
    <mergeCell ref="E39:E44"/>
    <mergeCell ref="L51:L53"/>
    <mergeCell ref="J39:J44"/>
    <mergeCell ref="C39:C44"/>
    <mergeCell ref="B48:B50"/>
    <mergeCell ref="L68:L70"/>
    <mergeCell ref="L2:L3"/>
    <mergeCell ref="L5:L6"/>
    <mergeCell ref="L8:L15"/>
    <mergeCell ref="L39:L44"/>
    <mergeCell ref="L48:L50"/>
    <mergeCell ref="L16:L18"/>
    <mergeCell ref="L58:L59"/>
    <mergeCell ref="L27:L28"/>
    <mergeCell ref="A2:A3"/>
    <mergeCell ref="B2:B3"/>
    <mergeCell ref="D2:D3"/>
    <mergeCell ref="E2:E3"/>
    <mergeCell ref="J2:J3"/>
    <mergeCell ref="C2:C3"/>
    <mergeCell ref="A68:A70"/>
    <mergeCell ref="B68:B70"/>
    <mergeCell ref="D68:D70"/>
    <mergeCell ref="E68:E70"/>
    <mergeCell ref="A27:A28"/>
    <mergeCell ref="B27:B28"/>
    <mergeCell ref="C27:C28"/>
    <mergeCell ref="D27:D28"/>
    <mergeCell ref="E27:E28"/>
    <mergeCell ref="D16:D18"/>
    <mergeCell ref="E16:E18"/>
    <mergeCell ref="C51:C53"/>
    <mergeCell ref="C68:C70"/>
    <mergeCell ref="A58:A59"/>
    <mergeCell ref="B58:B59"/>
    <mergeCell ref="C58:C59"/>
    <mergeCell ref="D58:D59"/>
    <mergeCell ref="E58:E59"/>
    <mergeCell ref="E157:E162"/>
    <mergeCell ref="A155:A156"/>
    <mergeCell ref="B155:B156"/>
    <mergeCell ref="C155:C156"/>
    <mergeCell ref="D155:D156"/>
    <mergeCell ref="E155:E156"/>
    <mergeCell ref="L150:L151"/>
    <mergeCell ref="A153:A154"/>
    <mergeCell ref="B153:B154"/>
    <mergeCell ref="C153:C154"/>
    <mergeCell ref="D153:D154"/>
    <mergeCell ref="E153:E154"/>
    <mergeCell ref="A150:A151"/>
    <mergeCell ref="B150:B151"/>
    <mergeCell ref="C150:C151"/>
    <mergeCell ref="D150:D151"/>
    <mergeCell ref="E150:E151"/>
    <mergeCell ref="L155:L156"/>
    <mergeCell ref="L153:L154"/>
    <mergeCell ref="M54:M57"/>
    <mergeCell ref="C54:C57"/>
    <mergeCell ref="B54:B57"/>
    <mergeCell ref="A54:A57"/>
    <mergeCell ref="D54:D57"/>
    <mergeCell ref="E54:E57"/>
    <mergeCell ref="L54:L57"/>
    <mergeCell ref="L164:L166"/>
    <mergeCell ref="A171:A173"/>
    <mergeCell ref="B171:B173"/>
    <mergeCell ref="C171:C173"/>
    <mergeCell ref="D171:D173"/>
    <mergeCell ref="E171:E173"/>
    <mergeCell ref="L171:L173"/>
    <mergeCell ref="B164:B166"/>
    <mergeCell ref="A164:A166"/>
    <mergeCell ref="C164:C166"/>
    <mergeCell ref="D164:D166"/>
    <mergeCell ref="E164:E166"/>
    <mergeCell ref="L157:L162"/>
    <mergeCell ref="C157:C162"/>
    <mergeCell ref="B157:B162"/>
    <mergeCell ref="A157:A162"/>
    <mergeCell ref="D157:D162"/>
    <mergeCell ref="E186:E189"/>
    <mergeCell ref="L186:L189"/>
    <mergeCell ref="A182:A185"/>
    <mergeCell ref="B182:B185"/>
    <mergeCell ref="D182:D185"/>
    <mergeCell ref="E182:E185"/>
    <mergeCell ref="C182:C185"/>
    <mergeCell ref="L175:L177"/>
    <mergeCell ref="A178:A181"/>
    <mergeCell ref="B178:B181"/>
    <mergeCell ref="C178:C181"/>
    <mergeCell ref="D178:D181"/>
    <mergeCell ref="E178:E181"/>
    <mergeCell ref="L178:L181"/>
    <mergeCell ref="A175:A177"/>
    <mergeCell ref="B175:B177"/>
    <mergeCell ref="C175:C177"/>
    <mergeCell ref="D175:D177"/>
    <mergeCell ref="E175:E177"/>
    <mergeCell ref="A196:A199"/>
    <mergeCell ref="L190:L192"/>
    <mergeCell ref="A61:A65"/>
    <mergeCell ref="B61:B65"/>
    <mergeCell ref="C61:C65"/>
    <mergeCell ref="D61:D65"/>
    <mergeCell ref="E61:E65"/>
    <mergeCell ref="L61:L65"/>
    <mergeCell ref="A66:A67"/>
    <mergeCell ref="B66:B67"/>
    <mergeCell ref="C66:C67"/>
    <mergeCell ref="D66:D67"/>
    <mergeCell ref="E66:E67"/>
    <mergeCell ref="L66:L67"/>
    <mergeCell ref="A190:A192"/>
    <mergeCell ref="B190:B192"/>
    <mergeCell ref="C190:C192"/>
    <mergeCell ref="D190:D192"/>
    <mergeCell ref="E190:E192"/>
    <mergeCell ref="L182:L185"/>
    <mergeCell ref="A186:A189"/>
    <mergeCell ref="B186:B189"/>
    <mergeCell ref="C186:C189"/>
    <mergeCell ref="D186:D189"/>
    <mergeCell ref="L196:L199"/>
    <mergeCell ref="B201:B208"/>
    <mergeCell ref="C201:C208"/>
    <mergeCell ref="D201:D208"/>
    <mergeCell ref="E201:E208"/>
    <mergeCell ref="E196:E199"/>
    <mergeCell ref="D196:D199"/>
    <mergeCell ref="C196:C199"/>
    <mergeCell ref="B196:B199"/>
    <mergeCell ref="L216:L218"/>
    <mergeCell ref="A216:A218"/>
    <mergeCell ref="B216:B218"/>
    <mergeCell ref="C216:C218"/>
    <mergeCell ref="D216:D218"/>
    <mergeCell ref="E216:E218"/>
    <mergeCell ref="A201:A208"/>
    <mergeCell ref="L201:L208"/>
    <mergeCell ref="E209:E210"/>
    <mergeCell ref="E211:E213"/>
    <mergeCell ref="D211:D213"/>
    <mergeCell ref="C211:C213"/>
    <mergeCell ref="B211:B213"/>
    <mergeCell ref="A211:A213"/>
    <mergeCell ref="D209:D210"/>
    <mergeCell ref="C209:C210"/>
    <mergeCell ref="B209:B210"/>
    <mergeCell ref="A209:A210"/>
    <mergeCell ref="L209:L210"/>
    <mergeCell ref="L211:L213"/>
  </mergeCells>
  <hyperlinks>
    <hyperlink ref="L7" r:id="rId1" xr:uid="{2E41156F-28F8-4697-BD46-7EB4B55D9C1E}"/>
    <hyperlink ref="M8" r:id="rId2" location="/390386110001/?productfilter=ubo" display="https://www.kvk.nl/bestellen/#/390386110001/?productfilter=ubo" xr:uid="{F9847FD3-07EB-46A8-A384-A4D08EC563E2}"/>
    <hyperlink ref="L72" r:id="rId3" xr:uid="{81FD7EB3-13BE-4250-9027-5F006C8D69B9}"/>
    <hyperlink ref="L83" r:id="rId4" display="https://www.agenceecofin.com/fer/3006-78019-l-australien-avima-iron-ore-envisage-d-exporter-son-minerai-de-fer-du-congo-via-le-port-de-kribi-au-cameroun" xr:uid="{F0BF44F7-51C2-4BC9-89A3-AC4FCC6AAF7F}"/>
    <hyperlink ref="L94" r:id="rId5" xr:uid="{F6568D52-EBFC-4C38-AF84-5D59ECFC129B}"/>
    <hyperlink ref="L99" r:id="rId6" xr:uid="{33730E21-81E5-4E42-8345-F1609460A1E6}"/>
    <hyperlink ref="L100" r:id="rId7" location="avantages_carto_intro" xr:uid="{186D174C-D8A0-4404-A217-C9AAF110DACF}"/>
    <hyperlink ref="L109" r:id="rId8" xr:uid="{B62B414A-8392-41C4-BDDB-E63E7D5CEEA9}"/>
    <hyperlink ref="L129" r:id="rId9" xr:uid="{29C5B225-D9C6-439D-ABBD-598F8939103A}"/>
    <hyperlink ref="L115" r:id="rId10" display="http://www.mack-project.com/services/" xr:uid="{804D85A8-77FB-4FC4-9603-78012E58CE32}"/>
    <hyperlink ref="L120" r:id="rId11" xr:uid="{F4E67D9C-569C-41AB-B16A-43422D76FD3B}"/>
    <hyperlink ref="L122" r:id="rId12" xr:uid="{8E35C9D0-EFDA-4D2B-B3DB-26CC54FFA77D}"/>
    <hyperlink ref="L124" r:id="rId13" xr:uid="{150192FA-301F-4C8A-85ED-DDCB4619784C}"/>
    <hyperlink ref="L133" r:id="rId14" xr:uid="{96E2E685-FEA2-4C9A-A0CC-A95DC6F9E356}"/>
    <hyperlink ref="L142" r:id="rId15" xr:uid="{1C453F3E-FF3A-40C3-86A8-0D24CDFEC29C}"/>
    <hyperlink ref="L145" r:id="rId16" xr:uid="{3834DEAF-03D4-4D0C-99FF-62C6CE59BBDB}"/>
    <hyperlink ref="L150" r:id="rId17" xr:uid="{F02A4C60-4F3F-4682-9E4D-628109B3A145}"/>
    <hyperlink ref="L152" r:id="rId18" xr:uid="{E8DAB1E8-DE4B-429F-9E51-74402BA2139C}"/>
    <hyperlink ref="L155" r:id="rId19" location="793381658" xr:uid="{353D5079-C189-4336-B674-EAFEE63A5E16}"/>
    <hyperlink ref="L157" r:id="rId20" location="/pdf/page/3/annotation/28895" xr:uid="{6A889E05-8CA4-4649-A4EC-8690F7B05C4C}"/>
    <hyperlink ref="L164" r:id="rId21" location="/pdf/page/4/annotation/28652" xr:uid="{560AB5A1-7CEE-4072-99F1-3C61214238FB}"/>
    <hyperlink ref="L167" r:id="rId22" location="/pdf/page/1/annotation/32724" xr:uid="{CBD41FB3-6B76-4D59-B343-02235F8B900A}"/>
    <hyperlink ref="L168" r:id="rId23" location="/pdf/page/2/annotation/34567" xr:uid="{3DA1DF2B-D772-4EBC-82A6-9F1EA302DEF3}"/>
    <hyperlink ref="L169" r:id="rId24" location="/pdf/page/2/annotation/38174" xr:uid="{33856C4F-AD81-499A-A908-3CDE128F7AF2}"/>
    <hyperlink ref="L171" r:id="rId25" display="https://www.verif.com/actionnaires-filiales/SIFCO-APPLIED-SURFACE-CONCEPTS-325753614/" xr:uid="{CB1FD66F-5DB5-46FA-A501-E34C661E6F2C}"/>
    <hyperlink ref="L163" r:id="rId26" xr:uid="{25EFF20F-5E85-43A2-9769-4CBFBC2ECCC0}"/>
    <hyperlink ref="L54" r:id="rId27" display="https://fr.wikipedia.org/wiki/Olam_x000a_ministere de l'economie forestiere - finances.gouv.cg" xr:uid="{8E31C41F-4A8F-4EA7-A4FF-49B29A93E271}"/>
    <hyperlink ref="L170" r:id="rId28" display="file:///C:/Users/omarzouk/Downloads/Tableau%20des%20titres%20forestiers%20d'exploitation.pdf" xr:uid="{B4453888-7B68-4473-B475-9425A87F34D9}"/>
    <hyperlink ref="M36" r:id="rId29" xr:uid="{06ADA88A-5CD2-41CA-A38E-1FED91A59660}"/>
    <hyperlink ref="L16" r:id="rId30" xr:uid="{2CD862B1-142E-4FFF-BB9C-0B7ED7E4BB2F}"/>
    <hyperlink ref="L19" r:id="rId31" xr:uid="{AAAE5324-8347-4380-9E90-F0EB2E09C04B}"/>
  </hyperlinks>
  <pageMargins left="0.7" right="0.7" top="0.75" bottom="0.75" header="0.3" footer="0.3"/>
  <pageSetup paperSize="9" orientation="portrait" r:id="rId3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E5282-F626-4C11-B7B5-10E48192F642}">
  <dimension ref="A1:H49"/>
  <sheetViews>
    <sheetView topLeftCell="A35" workbookViewId="0">
      <selection activeCell="G46" sqref="G46"/>
    </sheetView>
  </sheetViews>
  <sheetFormatPr baseColWidth="10" defaultColWidth="11.08203125" defaultRowHeight="12" x14ac:dyDescent="0.35"/>
  <cols>
    <col min="1" max="1" width="2.5" style="186" bestFit="1" customWidth="1"/>
    <col min="2" max="2" width="22.58203125" style="186" bestFit="1" customWidth="1"/>
    <col min="3" max="3" width="30.25" style="185" bestFit="1" customWidth="1"/>
    <col min="4" max="4" width="7.5" style="187" bestFit="1" customWidth="1"/>
    <col min="5" max="5" width="4.33203125" style="185" bestFit="1" customWidth="1"/>
    <col min="6" max="6" width="13.58203125" style="185" bestFit="1" customWidth="1"/>
    <col min="7" max="7" width="51" style="185" bestFit="1" customWidth="1"/>
    <col min="8" max="8" width="14.75" style="185" bestFit="1" customWidth="1"/>
    <col min="9" max="16384" width="11.08203125" style="185"/>
  </cols>
  <sheetData>
    <row r="1" spans="1:8" ht="24.5" thickBot="1" x14ac:dyDescent="0.4">
      <c r="A1" s="148" t="s">
        <v>0</v>
      </c>
      <c r="B1" s="148" t="s">
        <v>41</v>
      </c>
      <c r="C1" s="148" t="s">
        <v>10</v>
      </c>
      <c r="D1" s="148" t="s">
        <v>24</v>
      </c>
      <c r="E1" s="148" t="s">
        <v>265</v>
      </c>
      <c r="F1" s="148" t="s">
        <v>266</v>
      </c>
      <c r="G1" s="148" t="s">
        <v>119</v>
      </c>
      <c r="H1" s="148" t="s">
        <v>252</v>
      </c>
    </row>
    <row r="2" spans="1:8" ht="12.5" thickTop="1" x14ac:dyDescent="0.35">
      <c r="A2" s="403">
        <v>1</v>
      </c>
      <c r="B2" s="405" t="s">
        <v>47</v>
      </c>
      <c r="C2" s="208" t="s">
        <v>148</v>
      </c>
      <c r="D2" s="209">
        <v>0.99</v>
      </c>
      <c r="E2" s="210" t="s">
        <v>15</v>
      </c>
      <c r="F2" s="210" t="s">
        <v>135</v>
      </c>
      <c r="G2" s="211"/>
      <c r="H2" s="399" t="s">
        <v>253</v>
      </c>
    </row>
    <row r="3" spans="1:8" x14ac:dyDescent="0.35">
      <c r="A3" s="404"/>
      <c r="B3" s="390"/>
      <c r="C3" s="188" t="s">
        <v>149</v>
      </c>
      <c r="D3" s="189">
        <v>0.01</v>
      </c>
      <c r="E3" s="190" t="s">
        <v>15</v>
      </c>
      <c r="F3" s="190" t="s">
        <v>150</v>
      </c>
      <c r="G3" s="93"/>
      <c r="H3" s="400"/>
    </row>
    <row r="4" spans="1:8" x14ac:dyDescent="0.35">
      <c r="A4" s="401">
        <v>2</v>
      </c>
      <c r="B4" s="392" t="s">
        <v>49</v>
      </c>
      <c r="C4" s="161" t="s">
        <v>82</v>
      </c>
      <c r="D4" s="191">
        <v>0.51</v>
      </c>
      <c r="E4" s="162" t="s">
        <v>13</v>
      </c>
      <c r="F4" s="162" t="s">
        <v>164</v>
      </c>
      <c r="G4" s="91"/>
      <c r="H4" s="402" t="s">
        <v>253</v>
      </c>
    </row>
    <row r="5" spans="1:8" x14ac:dyDescent="0.35">
      <c r="A5" s="401"/>
      <c r="B5" s="392"/>
      <c r="C5" s="161" t="s">
        <v>62</v>
      </c>
      <c r="D5" s="191">
        <v>0.49</v>
      </c>
      <c r="E5" s="162" t="s">
        <v>13</v>
      </c>
      <c r="F5" s="162" t="s">
        <v>135</v>
      </c>
      <c r="G5" s="91"/>
      <c r="H5" s="402"/>
    </row>
    <row r="6" spans="1:8" x14ac:dyDescent="0.35">
      <c r="A6" s="404">
        <v>3</v>
      </c>
      <c r="B6" s="390" t="s">
        <v>51</v>
      </c>
      <c r="C6" s="188" t="s">
        <v>72</v>
      </c>
      <c r="D6" s="192">
        <v>0.99998560000000003</v>
      </c>
      <c r="E6" s="190" t="s">
        <v>13</v>
      </c>
      <c r="F6" s="190" t="s">
        <v>83</v>
      </c>
      <c r="G6" s="385"/>
      <c r="H6" s="407" t="s">
        <v>253</v>
      </c>
    </row>
    <row r="7" spans="1:8" x14ac:dyDescent="0.35">
      <c r="A7" s="404"/>
      <c r="B7" s="390"/>
      <c r="C7" s="188" t="s">
        <v>75</v>
      </c>
      <c r="D7" s="192">
        <v>1.1999999999999999E-6</v>
      </c>
      <c r="E7" s="190" t="s">
        <v>13</v>
      </c>
      <c r="F7" s="190" t="s">
        <v>83</v>
      </c>
      <c r="G7" s="385"/>
      <c r="H7" s="407"/>
    </row>
    <row r="8" spans="1:8" x14ac:dyDescent="0.35">
      <c r="A8" s="404"/>
      <c r="B8" s="390"/>
      <c r="C8" s="188" t="s">
        <v>76</v>
      </c>
      <c r="D8" s="192">
        <v>1.1999999999999999E-6</v>
      </c>
      <c r="E8" s="190" t="s">
        <v>13</v>
      </c>
      <c r="F8" s="190" t="s">
        <v>84</v>
      </c>
      <c r="G8" s="385"/>
      <c r="H8" s="407"/>
    </row>
    <row r="9" spans="1:8" x14ac:dyDescent="0.35">
      <c r="A9" s="404"/>
      <c r="B9" s="390"/>
      <c r="C9" s="188" t="s">
        <v>77</v>
      </c>
      <c r="D9" s="192">
        <v>2.3999999999999999E-6</v>
      </c>
      <c r="E9" s="190" t="s">
        <v>15</v>
      </c>
      <c r="F9" s="190" t="s">
        <v>85</v>
      </c>
      <c r="G9" s="385"/>
      <c r="H9" s="407"/>
    </row>
    <row r="10" spans="1:8" x14ac:dyDescent="0.35">
      <c r="A10" s="404"/>
      <c r="B10" s="390"/>
      <c r="C10" s="188" t="s">
        <v>78</v>
      </c>
      <c r="D10" s="192">
        <v>2.3999999999999999E-6</v>
      </c>
      <c r="E10" s="190" t="s">
        <v>15</v>
      </c>
      <c r="F10" s="190" t="s">
        <v>85</v>
      </c>
      <c r="G10" s="385"/>
      <c r="H10" s="407"/>
    </row>
    <row r="11" spans="1:8" x14ac:dyDescent="0.35">
      <c r="A11" s="404"/>
      <c r="B11" s="390"/>
      <c r="C11" s="188" t="s">
        <v>79</v>
      </c>
      <c r="D11" s="192">
        <v>2.3999999999999999E-6</v>
      </c>
      <c r="E11" s="190" t="s">
        <v>15</v>
      </c>
      <c r="F11" s="190" t="s">
        <v>85</v>
      </c>
      <c r="G11" s="385"/>
      <c r="H11" s="407"/>
    </row>
    <row r="12" spans="1:8" x14ac:dyDescent="0.35">
      <c r="A12" s="404"/>
      <c r="B12" s="390"/>
      <c r="C12" s="188" t="s">
        <v>80</v>
      </c>
      <c r="D12" s="192">
        <v>2.3999999999999999E-6</v>
      </c>
      <c r="E12" s="190" t="s">
        <v>15</v>
      </c>
      <c r="F12" s="190" t="s">
        <v>85</v>
      </c>
      <c r="G12" s="385"/>
      <c r="H12" s="407"/>
    </row>
    <row r="13" spans="1:8" x14ac:dyDescent="0.35">
      <c r="A13" s="404"/>
      <c r="B13" s="390"/>
      <c r="C13" s="188" t="s">
        <v>81</v>
      </c>
      <c r="D13" s="192">
        <v>2.3999999999999999E-6</v>
      </c>
      <c r="E13" s="190" t="s">
        <v>15</v>
      </c>
      <c r="F13" s="190" t="s">
        <v>85</v>
      </c>
      <c r="G13" s="385"/>
      <c r="H13" s="407"/>
    </row>
    <row r="14" spans="1:8" x14ac:dyDescent="0.35">
      <c r="A14" s="202">
        <v>4</v>
      </c>
      <c r="B14" s="94" t="s">
        <v>54</v>
      </c>
      <c r="C14" s="161" t="s">
        <v>227</v>
      </c>
      <c r="D14" s="191">
        <v>1</v>
      </c>
      <c r="E14" s="162" t="s">
        <v>13</v>
      </c>
      <c r="F14" s="162" t="s">
        <v>130</v>
      </c>
      <c r="G14" s="91"/>
      <c r="H14" s="217" t="s">
        <v>253</v>
      </c>
    </row>
    <row r="15" spans="1:8" x14ac:dyDescent="0.35">
      <c r="A15" s="203">
        <v>5</v>
      </c>
      <c r="B15" s="92" t="s">
        <v>55</v>
      </c>
      <c r="C15" s="188" t="s">
        <v>92</v>
      </c>
      <c r="D15" s="189">
        <v>1</v>
      </c>
      <c r="E15" s="190" t="s">
        <v>13</v>
      </c>
      <c r="F15" s="190" t="s">
        <v>93</v>
      </c>
      <c r="G15" s="93"/>
      <c r="H15" s="218" t="s">
        <v>253</v>
      </c>
    </row>
    <row r="16" spans="1:8" x14ac:dyDescent="0.35">
      <c r="A16" s="202">
        <v>6</v>
      </c>
      <c r="B16" s="94" t="s">
        <v>58</v>
      </c>
      <c r="C16" s="161" t="s">
        <v>82</v>
      </c>
      <c r="D16" s="191">
        <v>1</v>
      </c>
      <c r="E16" s="162" t="s">
        <v>13</v>
      </c>
      <c r="F16" s="162" t="s">
        <v>164</v>
      </c>
      <c r="G16" s="91"/>
      <c r="H16" s="217" t="s">
        <v>253</v>
      </c>
    </row>
    <row r="17" spans="1:8" x14ac:dyDescent="0.35">
      <c r="A17" s="203">
        <v>7</v>
      </c>
      <c r="B17" s="92" t="s">
        <v>61</v>
      </c>
      <c r="C17" s="188" t="s">
        <v>170</v>
      </c>
      <c r="D17" s="189">
        <v>1</v>
      </c>
      <c r="E17" s="190" t="s">
        <v>15</v>
      </c>
      <c r="F17" s="190" t="s">
        <v>135</v>
      </c>
      <c r="G17" s="93"/>
      <c r="H17" s="218" t="s">
        <v>253</v>
      </c>
    </row>
    <row r="18" spans="1:8" x14ac:dyDescent="0.35">
      <c r="A18" s="202">
        <v>8</v>
      </c>
      <c r="B18" s="94" t="s">
        <v>62</v>
      </c>
      <c r="C18" s="161" t="s">
        <v>14</v>
      </c>
      <c r="D18" s="191">
        <v>1</v>
      </c>
      <c r="E18" s="162" t="s">
        <v>14</v>
      </c>
      <c r="F18" s="162" t="s">
        <v>135</v>
      </c>
      <c r="G18" s="91"/>
      <c r="H18" s="217" t="s">
        <v>253</v>
      </c>
    </row>
    <row r="19" spans="1:8" x14ac:dyDescent="0.35">
      <c r="A19" s="203">
        <v>9</v>
      </c>
      <c r="B19" s="92" t="s">
        <v>63</v>
      </c>
      <c r="C19" s="188" t="s">
        <v>231</v>
      </c>
      <c r="D19" s="189">
        <v>1</v>
      </c>
      <c r="E19" s="190" t="s">
        <v>13</v>
      </c>
      <c r="F19" s="190" t="s">
        <v>230</v>
      </c>
      <c r="G19" s="93"/>
      <c r="H19" s="218" t="s">
        <v>253</v>
      </c>
    </row>
    <row r="20" spans="1:8" x14ac:dyDescent="0.35">
      <c r="A20" s="202">
        <v>10</v>
      </c>
      <c r="B20" s="94" t="s">
        <v>64</v>
      </c>
      <c r="C20" s="161" t="s">
        <v>133</v>
      </c>
      <c r="D20" s="191">
        <v>1</v>
      </c>
      <c r="E20" s="162" t="s">
        <v>13</v>
      </c>
      <c r="F20" s="162" t="s">
        <v>135</v>
      </c>
      <c r="G20" s="91"/>
      <c r="H20" s="217" t="s">
        <v>253</v>
      </c>
    </row>
    <row r="21" spans="1:8" x14ac:dyDescent="0.35">
      <c r="A21" s="203">
        <v>11</v>
      </c>
      <c r="B21" s="92" t="s">
        <v>65</v>
      </c>
      <c r="C21" s="188" t="s">
        <v>229</v>
      </c>
      <c r="D21" s="189">
        <v>1</v>
      </c>
      <c r="E21" s="190" t="s">
        <v>13</v>
      </c>
      <c r="F21" s="190" t="s">
        <v>164</v>
      </c>
      <c r="G21" s="93"/>
      <c r="H21" s="218" t="s">
        <v>253</v>
      </c>
    </row>
    <row r="22" spans="1:8" x14ac:dyDescent="0.35">
      <c r="A22" s="202">
        <v>12</v>
      </c>
      <c r="B22" s="94" t="s">
        <v>89</v>
      </c>
      <c r="C22" s="161" t="s">
        <v>244</v>
      </c>
      <c r="D22" s="191">
        <v>1</v>
      </c>
      <c r="E22" s="162" t="s">
        <v>15</v>
      </c>
      <c r="F22" s="162" t="s">
        <v>245</v>
      </c>
      <c r="G22" s="91"/>
      <c r="H22" s="217" t="s">
        <v>253</v>
      </c>
    </row>
    <row r="23" spans="1:8" x14ac:dyDescent="0.35">
      <c r="A23" s="404">
        <v>13</v>
      </c>
      <c r="B23" s="385" t="s">
        <v>94</v>
      </c>
      <c r="C23" s="193" t="s">
        <v>100</v>
      </c>
      <c r="D23" s="194">
        <v>0.89600000000000002</v>
      </c>
      <c r="E23" s="190" t="s">
        <v>13</v>
      </c>
      <c r="F23" s="193" t="s">
        <v>105</v>
      </c>
      <c r="G23" s="385" t="s">
        <v>257</v>
      </c>
      <c r="H23" s="407" t="s">
        <v>253</v>
      </c>
    </row>
    <row r="24" spans="1:8" x14ac:dyDescent="0.35">
      <c r="A24" s="404"/>
      <c r="B24" s="385"/>
      <c r="C24" s="193" t="s">
        <v>101</v>
      </c>
      <c r="D24" s="194">
        <v>1E-3</v>
      </c>
      <c r="E24" s="190" t="s">
        <v>13</v>
      </c>
      <c r="F24" s="193" t="s">
        <v>106</v>
      </c>
      <c r="G24" s="385"/>
      <c r="H24" s="407"/>
    </row>
    <row r="25" spans="1:8" x14ac:dyDescent="0.35">
      <c r="A25" s="404"/>
      <c r="B25" s="385"/>
      <c r="C25" s="193" t="s">
        <v>102</v>
      </c>
      <c r="D25" s="194">
        <v>1E-3</v>
      </c>
      <c r="E25" s="190" t="s">
        <v>13</v>
      </c>
      <c r="F25" s="193" t="s">
        <v>107</v>
      </c>
      <c r="G25" s="385"/>
      <c r="H25" s="407"/>
    </row>
    <row r="26" spans="1:8" x14ac:dyDescent="0.35">
      <c r="A26" s="404"/>
      <c r="B26" s="385"/>
      <c r="C26" s="193" t="s">
        <v>103</v>
      </c>
      <c r="D26" s="194">
        <v>1E-3</v>
      </c>
      <c r="E26" s="190" t="s">
        <v>13</v>
      </c>
      <c r="F26" s="193" t="s">
        <v>105</v>
      </c>
      <c r="G26" s="385"/>
      <c r="H26" s="407"/>
    </row>
    <row r="27" spans="1:8" x14ac:dyDescent="0.35">
      <c r="A27" s="404"/>
      <c r="B27" s="385"/>
      <c r="C27" s="193" t="s">
        <v>104</v>
      </c>
      <c r="D27" s="194">
        <v>1E-3</v>
      </c>
      <c r="E27" s="190" t="s">
        <v>13</v>
      </c>
      <c r="F27" s="193" t="s">
        <v>105</v>
      </c>
      <c r="G27" s="385"/>
      <c r="H27" s="407"/>
    </row>
    <row r="28" spans="1:8" x14ac:dyDescent="0.35">
      <c r="A28" s="404"/>
      <c r="B28" s="385"/>
      <c r="C28" s="193" t="s">
        <v>118</v>
      </c>
      <c r="D28" s="194">
        <v>0.1</v>
      </c>
      <c r="E28" s="190" t="s">
        <v>13</v>
      </c>
      <c r="F28" s="193" t="s">
        <v>71</v>
      </c>
      <c r="G28" s="385"/>
      <c r="H28" s="407"/>
    </row>
    <row r="29" spans="1:8" ht="60" x14ac:dyDescent="0.35">
      <c r="A29" s="202">
        <v>14</v>
      </c>
      <c r="B29" s="33" t="s">
        <v>262</v>
      </c>
      <c r="C29" s="195" t="s">
        <v>108</v>
      </c>
      <c r="D29" s="196">
        <v>1</v>
      </c>
      <c r="E29" s="195" t="s">
        <v>13</v>
      </c>
      <c r="F29" s="195" t="s">
        <v>109</v>
      </c>
      <c r="G29" s="33" t="s">
        <v>117</v>
      </c>
      <c r="H29" s="217" t="s">
        <v>253</v>
      </c>
    </row>
    <row r="30" spans="1:8" x14ac:dyDescent="0.35">
      <c r="A30" s="404">
        <v>15</v>
      </c>
      <c r="B30" s="385" t="s">
        <v>259</v>
      </c>
      <c r="C30" s="193" t="s">
        <v>113</v>
      </c>
      <c r="D30" s="197">
        <v>0.8</v>
      </c>
      <c r="E30" s="193" t="s">
        <v>13</v>
      </c>
      <c r="F30" s="193" t="s">
        <v>135</v>
      </c>
      <c r="G30" s="385"/>
      <c r="H30" s="407" t="s">
        <v>253</v>
      </c>
    </row>
    <row r="31" spans="1:8" x14ac:dyDescent="0.35">
      <c r="A31" s="404"/>
      <c r="B31" s="390"/>
      <c r="C31" s="193" t="s">
        <v>114</v>
      </c>
      <c r="D31" s="197">
        <v>0.1</v>
      </c>
      <c r="E31" s="193" t="s">
        <v>13</v>
      </c>
      <c r="F31" s="193" t="s">
        <v>105</v>
      </c>
      <c r="G31" s="385"/>
      <c r="H31" s="407"/>
    </row>
    <row r="32" spans="1:8" ht="24" x14ac:dyDescent="0.35">
      <c r="A32" s="404"/>
      <c r="B32" s="390"/>
      <c r="C32" s="224" t="s">
        <v>264</v>
      </c>
      <c r="D32" s="197">
        <v>0.1</v>
      </c>
      <c r="E32" s="193" t="s">
        <v>13</v>
      </c>
      <c r="F32" s="193" t="s">
        <v>105</v>
      </c>
      <c r="G32" s="385"/>
      <c r="H32" s="407"/>
    </row>
    <row r="33" spans="1:8" x14ac:dyDescent="0.35">
      <c r="A33" s="401">
        <v>16</v>
      </c>
      <c r="B33" s="391" t="s">
        <v>121</v>
      </c>
      <c r="C33" s="198" t="s">
        <v>138</v>
      </c>
      <c r="D33" s="199">
        <v>0.4</v>
      </c>
      <c r="E33" s="198" t="s">
        <v>15</v>
      </c>
      <c r="F33" s="198" t="s">
        <v>141</v>
      </c>
      <c r="G33" s="28"/>
      <c r="H33" s="402" t="s">
        <v>253</v>
      </c>
    </row>
    <row r="34" spans="1:8" x14ac:dyDescent="0.35">
      <c r="A34" s="401"/>
      <c r="B34" s="391"/>
      <c r="C34" s="198" t="s">
        <v>139</v>
      </c>
      <c r="D34" s="199">
        <v>0.3</v>
      </c>
      <c r="E34" s="198" t="s">
        <v>15</v>
      </c>
      <c r="F34" s="198" t="s">
        <v>142</v>
      </c>
      <c r="G34" s="28"/>
      <c r="H34" s="402"/>
    </row>
    <row r="35" spans="1:8" x14ac:dyDescent="0.35">
      <c r="A35" s="401"/>
      <c r="B35" s="391"/>
      <c r="C35" s="198" t="s">
        <v>140</v>
      </c>
      <c r="D35" s="199">
        <v>0.3</v>
      </c>
      <c r="E35" s="198" t="s">
        <v>15</v>
      </c>
      <c r="F35" s="198" t="s">
        <v>141</v>
      </c>
      <c r="G35" s="28"/>
      <c r="H35" s="402"/>
    </row>
    <row r="36" spans="1:8" x14ac:dyDescent="0.35">
      <c r="A36" s="203">
        <v>17</v>
      </c>
      <c r="B36" s="74" t="s">
        <v>124</v>
      </c>
      <c r="C36" s="193" t="s">
        <v>129</v>
      </c>
      <c r="D36" s="200">
        <v>1</v>
      </c>
      <c r="E36" s="193" t="s">
        <v>13</v>
      </c>
      <c r="F36" s="193" t="s">
        <v>130</v>
      </c>
      <c r="G36" s="74"/>
      <c r="H36" s="218" t="s">
        <v>253</v>
      </c>
    </row>
    <row r="37" spans="1:8" x14ac:dyDescent="0.35">
      <c r="A37" s="401">
        <v>18</v>
      </c>
      <c r="B37" s="391" t="s">
        <v>261</v>
      </c>
      <c r="C37" s="198" t="s">
        <v>145</v>
      </c>
      <c r="D37" s="201">
        <v>0.85</v>
      </c>
      <c r="E37" s="198" t="s">
        <v>13</v>
      </c>
      <c r="F37" s="198" t="s">
        <v>135</v>
      </c>
      <c r="G37" s="28"/>
      <c r="H37" s="402" t="s">
        <v>253</v>
      </c>
    </row>
    <row r="38" spans="1:8" x14ac:dyDescent="0.35">
      <c r="A38" s="401"/>
      <c r="B38" s="391"/>
      <c r="C38" s="198" t="s">
        <v>146</v>
      </c>
      <c r="D38" s="201">
        <v>7.4999999999999997E-2</v>
      </c>
      <c r="E38" s="198" t="s">
        <v>13</v>
      </c>
      <c r="F38" s="198" t="s">
        <v>135</v>
      </c>
      <c r="G38" s="28"/>
      <c r="H38" s="402"/>
    </row>
    <row r="39" spans="1:8" x14ac:dyDescent="0.35">
      <c r="A39" s="401"/>
      <c r="B39" s="391"/>
      <c r="C39" s="198" t="s">
        <v>147</v>
      </c>
      <c r="D39" s="201">
        <v>7.4999999999999997E-2</v>
      </c>
      <c r="E39" s="198" t="s">
        <v>13</v>
      </c>
      <c r="F39" s="198" t="s">
        <v>135</v>
      </c>
      <c r="G39" s="28"/>
      <c r="H39" s="402"/>
    </row>
    <row r="40" spans="1:8" ht="12.5" thickBot="1" x14ac:dyDescent="0.4">
      <c r="A40" s="204">
        <v>19</v>
      </c>
      <c r="B40" s="205" t="s">
        <v>205</v>
      </c>
      <c r="C40" s="206" t="s">
        <v>207</v>
      </c>
      <c r="D40" s="207">
        <v>1</v>
      </c>
      <c r="E40" s="206" t="s">
        <v>13</v>
      </c>
      <c r="F40" s="206" t="s">
        <v>70</v>
      </c>
      <c r="G40" s="157"/>
      <c r="H40" s="219" t="s">
        <v>253</v>
      </c>
    </row>
    <row r="41" spans="1:8" ht="24.5" thickTop="1" x14ac:dyDescent="0.35">
      <c r="A41" s="212">
        <v>20</v>
      </c>
      <c r="B41" s="213" t="s">
        <v>48</v>
      </c>
      <c r="C41" s="214" t="s">
        <v>216</v>
      </c>
      <c r="D41" s="221" t="s">
        <v>71</v>
      </c>
      <c r="E41" s="214" t="s">
        <v>13</v>
      </c>
      <c r="F41" s="215" t="s">
        <v>105</v>
      </c>
      <c r="G41" s="216"/>
      <c r="H41" s="225" t="s">
        <v>267</v>
      </c>
    </row>
    <row r="42" spans="1:8" x14ac:dyDescent="0.35">
      <c r="A42" s="404">
        <v>21</v>
      </c>
      <c r="B42" s="390" t="s">
        <v>52</v>
      </c>
      <c r="C42" s="188" t="s">
        <v>219</v>
      </c>
      <c r="D42" s="189">
        <v>0.5</v>
      </c>
      <c r="E42" s="190" t="s">
        <v>14</v>
      </c>
      <c r="F42" s="190" t="s">
        <v>223</v>
      </c>
      <c r="G42" s="93"/>
      <c r="H42" s="406" t="s">
        <v>267</v>
      </c>
    </row>
    <row r="43" spans="1:8" x14ac:dyDescent="0.35">
      <c r="A43" s="404"/>
      <c r="B43" s="390"/>
      <c r="C43" s="188" t="s">
        <v>220</v>
      </c>
      <c r="D43" s="189">
        <v>0.2</v>
      </c>
      <c r="E43" s="220" t="s">
        <v>71</v>
      </c>
      <c r="F43" s="220" t="s">
        <v>71</v>
      </c>
      <c r="G43" s="93"/>
      <c r="H43" s="407"/>
    </row>
    <row r="44" spans="1:8" x14ac:dyDescent="0.35">
      <c r="A44" s="404"/>
      <c r="B44" s="390"/>
      <c r="C44" s="188" t="s">
        <v>221</v>
      </c>
      <c r="D44" s="189">
        <v>0.3</v>
      </c>
      <c r="E44" s="220" t="s">
        <v>71</v>
      </c>
      <c r="F44" s="220" t="s">
        <v>71</v>
      </c>
      <c r="G44" s="93"/>
      <c r="H44" s="407"/>
    </row>
    <row r="45" spans="1:8" ht="24" x14ac:dyDescent="0.35">
      <c r="A45" s="202">
        <v>22</v>
      </c>
      <c r="B45" s="91" t="s">
        <v>260</v>
      </c>
      <c r="C45" s="161" t="s">
        <v>234</v>
      </c>
      <c r="D45" s="220" t="s">
        <v>71</v>
      </c>
      <c r="E45" s="162" t="s">
        <v>13</v>
      </c>
      <c r="F45" s="162" t="s">
        <v>106</v>
      </c>
      <c r="G45" s="91"/>
      <c r="H45" s="226" t="s">
        <v>267</v>
      </c>
    </row>
    <row r="46" spans="1:8" ht="24" x14ac:dyDescent="0.35">
      <c r="A46" s="203">
        <v>23</v>
      </c>
      <c r="B46" s="92" t="s">
        <v>90</v>
      </c>
      <c r="C46" s="188" t="s">
        <v>238</v>
      </c>
      <c r="D46" s="220" t="s">
        <v>71</v>
      </c>
      <c r="E46" s="190" t="s">
        <v>13</v>
      </c>
      <c r="F46" s="190" t="s">
        <v>223</v>
      </c>
      <c r="G46" s="93"/>
      <c r="H46" s="227" t="s">
        <v>267</v>
      </c>
    </row>
    <row r="47" spans="1:8" ht="36" x14ac:dyDescent="0.35">
      <c r="A47" s="202">
        <v>24</v>
      </c>
      <c r="B47" s="94" t="s">
        <v>122</v>
      </c>
      <c r="C47" s="161" t="s">
        <v>243</v>
      </c>
      <c r="D47" s="220" t="s">
        <v>71</v>
      </c>
      <c r="E47" s="162" t="s">
        <v>13</v>
      </c>
      <c r="F47" s="162" t="s">
        <v>142</v>
      </c>
      <c r="G47" s="91" t="s">
        <v>256</v>
      </c>
      <c r="H47" s="226" t="s">
        <v>267</v>
      </c>
    </row>
    <row r="48" spans="1:8" ht="24.5" thickBot="1" x14ac:dyDescent="0.4">
      <c r="A48" s="204">
        <v>25</v>
      </c>
      <c r="B48" s="205" t="s">
        <v>123</v>
      </c>
      <c r="C48" s="223" t="s">
        <v>263</v>
      </c>
      <c r="D48" s="222" t="s">
        <v>71</v>
      </c>
      <c r="E48" s="206" t="s">
        <v>13</v>
      </c>
      <c r="F48" s="206" t="s">
        <v>105</v>
      </c>
      <c r="G48" s="205"/>
      <c r="H48" s="228" t="s">
        <v>267</v>
      </c>
    </row>
    <row r="49" ht="12.5" thickTop="1" x14ac:dyDescent="0.35"/>
  </sheetData>
  <mergeCells count="27">
    <mergeCell ref="H42:H44"/>
    <mergeCell ref="H37:H39"/>
    <mergeCell ref="H33:H35"/>
    <mergeCell ref="H6:H13"/>
    <mergeCell ref="A37:A39"/>
    <mergeCell ref="B37:B39"/>
    <mergeCell ref="A33:A35"/>
    <mergeCell ref="B33:B35"/>
    <mergeCell ref="H23:H28"/>
    <mergeCell ref="G23:G28"/>
    <mergeCell ref="A30:A32"/>
    <mergeCell ref="B30:B32"/>
    <mergeCell ref="H30:H32"/>
    <mergeCell ref="G30:G32"/>
    <mergeCell ref="A23:A28"/>
    <mergeCell ref="B23:B28"/>
    <mergeCell ref="G6:G13"/>
    <mergeCell ref="A42:A44"/>
    <mergeCell ref="B42:B44"/>
    <mergeCell ref="A6:A13"/>
    <mergeCell ref="B6:B13"/>
    <mergeCell ref="H2:H3"/>
    <mergeCell ref="A4:A5"/>
    <mergeCell ref="B4:B5"/>
    <mergeCell ref="H4:H5"/>
    <mergeCell ref="A2:A3"/>
    <mergeCell ref="B2:B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EC64-D72E-417A-8E53-B4BD96F604F2}">
  <dimension ref="A1:V414"/>
  <sheetViews>
    <sheetView zoomScale="55" zoomScaleNormal="55" workbookViewId="0">
      <pane xSplit="3" ySplit="1" topLeftCell="D143" activePane="bottomRight" state="frozen"/>
      <selection activeCell="G24" sqref="G24"/>
      <selection pane="topRight" activeCell="G24" sqref="G24"/>
      <selection pane="bottomLeft" activeCell="G24" sqref="G24"/>
      <selection pane="bottomRight" sqref="A1:XFD1048576"/>
    </sheetView>
  </sheetViews>
  <sheetFormatPr baseColWidth="10" defaultColWidth="11" defaultRowHeight="12" x14ac:dyDescent="0.35"/>
  <cols>
    <col min="1" max="1" width="6.5" style="5" bestFit="1" customWidth="1"/>
    <col min="2" max="2" width="21.6640625" style="3" customWidth="1"/>
    <col min="3" max="3" width="10.25" style="3" bestFit="1" customWidth="1"/>
    <col min="4" max="4" width="13.75" style="3" bestFit="1" customWidth="1"/>
    <col min="5" max="5" width="26.58203125" style="3" bestFit="1" customWidth="1"/>
    <col min="6" max="6" width="15.33203125" style="3" bestFit="1" customWidth="1"/>
    <col min="7" max="7" width="28.75" style="3" hidden="1" customWidth="1"/>
    <col min="8" max="8" width="23.25" style="3" hidden="1" customWidth="1"/>
    <col min="9" max="9" width="11.5" style="3" hidden="1" customWidth="1"/>
    <col min="10" max="10" width="11.33203125" style="3" hidden="1" customWidth="1"/>
    <col min="11" max="11" width="12" style="3" hidden="1" customWidth="1"/>
    <col min="12" max="12" width="11.75" style="3" hidden="1" customWidth="1"/>
    <col min="13" max="13" width="15.08203125" style="277" bestFit="1" customWidth="1"/>
    <col min="14" max="14" width="15.83203125" style="277" hidden="1" customWidth="1"/>
    <col min="15" max="15" width="15.08203125" style="3" hidden="1" customWidth="1"/>
    <col min="16" max="16" width="15.83203125" style="3" hidden="1" customWidth="1"/>
    <col min="17" max="17" width="20.83203125" style="3" hidden="1" customWidth="1"/>
    <col min="18" max="18" width="15.58203125" style="3" hidden="1" customWidth="1"/>
    <col min="19" max="19" width="16.83203125" style="3" hidden="1" customWidth="1"/>
    <col min="20" max="20" width="10.08203125" style="3" hidden="1" customWidth="1"/>
    <col min="21" max="21" width="33.75" style="3" hidden="1" customWidth="1"/>
    <col min="22" max="22" width="35.1640625" style="257" customWidth="1"/>
    <col min="23" max="16384" width="11" style="3"/>
  </cols>
  <sheetData>
    <row r="1" spans="1:22" s="57" customFormat="1" ht="36.5" thickBot="1" x14ac:dyDescent="0.4">
      <c r="A1" s="8" t="s">
        <v>0</v>
      </c>
      <c r="B1" s="8" t="s">
        <v>1</v>
      </c>
      <c r="C1" s="8" t="s">
        <v>9</v>
      </c>
      <c r="D1" s="8" t="s">
        <v>29</v>
      </c>
      <c r="E1" s="8" t="s">
        <v>43</v>
      </c>
      <c r="F1" s="8" t="s">
        <v>16</v>
      </c>
      <c r="G1" s="8" t="s">
        <v>202</v>
      </c>
      <c r="H1" s="8" t="s">
        <v>203</v>
      </c>
      <c r="I1" s="8" t="s">
        <v>17</v>
      </c>
      <c r="J1" s="8" t="s">
        <v>18</v>
      </c>
      <c r="K1" s="8" t="s">
        <v>19</v>
      </c>
      <c r="L1" s="8" t="s">
        <v>42</v>
      </c>
      <c r="M1" s="8" t="s">
        <v>20</v>
      </c>
      <c r="N1" s="8" t="s">
        <v>21</v>
      </c>
      <c r="O1" s="8" t="s">
        <v>22</v>
      </c>
      <c r="P1" s="8" t="s">
        <v>23</v>
      </c>
      <c r="Q1" s="8" t="s">
        <v>25</v>
      </c>
      <c r="R1" s="8" t="s">
        <v>26</v>
      </c>
      <c r="S1" s="8" t="s">
        <v>44</v>
      </c>
      <c r="T1" s="8" t="s">
        <v>46</v>
      </c>
      <c r="U1" s="8" t="s">
        <v>45</v>
      </c>
      <c r="V1" s="8" t="s">
        <v>180</v>
      </c>
    </row>
    <row r="2" spans="1:22" ht="24.5" thickTop="1" x14ac:dyDescent="0.35">
      <c r="A2" s="409">
        <v>1</v>
      </c>
      <c r="B2" s="382" t="s">
        <v>47</v>
      </c>
      <c r="C2" s="382" t="s">
        <v>68</v>
      </c>
      <c r="D2" s="382" t="s">
        <v>5</v>
      </c>
      <c r="E2" s="38" t="s">
        <v>148</v>
      </c>
      <c r="F2" s="38" t="s">
        <v>4</v>
      </c>
      <c r="G2" s="65" t="s">
        <v>204</v>
      </c>
      <c r="H2" s="78">
        <v>40483</v>
      </c>
      <c r="I2" s="65" t="s">
        <v>71</v>
      </c>
      <c r="J2" s="39" t="s">
        <v>71</v>
      </c>
      <c r="K2" s="39" t="s">
        <v>70</v>
      </c>
      <c r="L2" s="39" t="s">
        <v>70</v>
      </c>
      <c r="M2" s="47">
        <v>0.99</v>
      </c>
      <c r="N2" s="37">
        <v>0.99</v>
      </c>
      <c r="O2" s="39" t="s">
        <v>71</v>
      </c>
      <c r="P2" s="39" t="s">
        <v>71</v>
      </c>
      <c r="Q2" s="39" t="s">
        <v>71</v>
      </c>
      <c r="R2" s="39" t="s">
        <v>71</v>
      </c>
      <c r="S2" s="39" t="s">
        <v>71</v>
      </c>
      <c r="T2" s="39" t="s">
        <v>71</v>
      </c>
      <c r="U2" s="39" t="s">
        <v>71</v>
      </c>
      <c r="V2" s="286" t="s">
        <v>201</v>
      </c>
    </row>
    <row r="3" spans="1:22" ht="24" x14ac:dyDescent="0.35">
      <c r="A3" s="367"/>
      <c r="B3" s="359"/>
      <c r="C3" s="359"/>
      <c r="D3" s="359"/>
      <c r="E3" s="38" t="s">
        <v>149</v>
      </c>
      <c r="F3" s="38" t="s">
        <v>5</v>
      </c>
      <c r="G3" s="64"/>
      <c r="H3" s="64"/>
      <c r="I3" s="65" t="s">
        <v>71</v>
      </c>
      <c r="J3" s="39" t="s">
        <v>71</v>
      </c>
      <c r="K3" s="39" t="s">
        <v>150</v>
      </c>
      <c r="L3" s="39" t="s">
        <v>70</v>
      </c>
      <c r="M3" s="47">
        <v>0.01</v>
      </c>
      <c r="N3" s="37">
        <v>0.01</v>
      </c>
      <c r="O3" s="39" t="s">
        <v>71</v>
      </c>
      <c r="P3" s="39" t="s">
        <v>71</v>
      </c>
      <c r="Q3" s="39" t="s">
        <v>71</v>
      </c>
      <c r="R3" s="39" t="s">
        <v>71</v>
      </c>
      <c r="S3" s="39" t="s">
        <v>71</v>
      </c>
      <c r="T3" s="39" t="s">
        <v>71</v>
      </c>
      <c r="U3" s="39" t="s">
        <v>71</v>
      </c>
      <c r="V3" s="286" t="s">
        <v>201</v>
      </c>
    </row>
    <row r="4" spans="1:22" ht="24" x14ac:dyDescent="0.35">
      <c r="A4" s="29">
        <v>2</v>
      </c>
      <c r="B4" s="42" t="s">
        <v>48</v>
      </c>
      <c r="C4" s="42" t="s">
        <v>68</v>
      </c>
      <c r="D4" s="69" t="s">
        <v>71</v>
      </c>
      <c r="E4" s="69" t="s">
        <v>71</v>
      </c>
      <c r="F4" s="69" t="s">
        <v>71</v>
      </c>
      <c r="G4" s="63"/>
      <c r="H4" s="63"/>
      <c r="I4" s="58" t="s">
        <v>71</v>
      </c>
      <c r="J4" s="41" t="s">
        <v>71</v>
      </c>
      <c r="K4" s="69" t="s">
        <v>71</v>
      </c>
      <c r="L4" s="69" t="s">
        <v>71</v>
      </c>
      <c r="M4" s="69" t="s">
        <v>71</v>
      </c>
      <c r="N4" s="69" t="s">
        <v>71</v>
      </c>
      <c r="O4" s="69" t="s">
        <v>71</v>
      </c>
      <c r="P4" s="69" t="s">
        <v>71</v>
      </c>
      <c r="Q4" s="69" t="s">
        <v>71</v>
      </c>
      <c r="R4" s="69" t="s">
        <v>71</v>
      </c>
      <c r="S4" s="69" t="s">
        <v>71</v>
      </c>
      <c r="T4" s="69" t="s">
        <v>71</v>
      </c>
      <c r="U4" s="69" t="s">
        <v>71</v>
      </c>
      <c r="V4" s="288" t="s">
        <v>201</v>
      </c>
    </row>
    <row r="5" spans="1:22" ht="24" x14ac:dyDescent="0.35">
      <c r="A5" s="366">
        <v>3</v>
      </c>
      <c r="B5" s="357" t="s">
        <v>49</v>
      </c>
      <c r="C5" s="357" t="s">
        <v>68</v>
      </c>
      <c r="D5" s="357" t="s">
        <v>5</v>
      </c>
      <c r="E5" s="44" t="s">
        <v>247</v>
      </c>
      <c r="F5" s="44" t="s">
        <v>71</v>
      </c>
      <c r="G5" s="60" t="s">
        <v>71</v>
      </c>
      <c r="H5" s="60" t="s">
        <v>71</v>
      </c>
      <c r="I5" s="60" t="s">
        <v>71</v>
      </c>
      <c r="J5" s="44" t="s">
        <v>71</v>
      </c>
      <c r="K5" s="45" t="s">
        <v>155</v>
      </c>
      <c r="L5" s="45" t="s">
        <v>71</v>
      </c>
      <c r="M5" s="68" t="s">
        <v>71</v>
      </c>
      <c r="N5" s="68" t="s">
        <v>71</v>
      </c>
      <c r="O5" s="68" t="s">
        <v>71</v>
      </c>
      <c r="P5" s="68" t="s">
        <v>71</v>
      </c>
      <c r="Q5" s="68" t="s">
        <v>71</v>
      </c>
      <c r="R5" s="68" t="s">
        <v>71</v>
      </c>
      <c r="S5" s="68" t="s">
        <v>71</v>
      </c>
      <c r="T5" s="68" t="s">
        <v>71</v>
      </c>
      <c r="U5" s="68" t="s">
        <v>71</v>
      </c>
      <c r="V5" s="289" t="s">
        <v>201</v>
      </c>
    </row>
    <row r="6" spans="1:22" x14ac:dyDescent="0.35">
      <c r="A6" s="410"/>
      <c r="B6" s="358"/>
      <c r="C6" s="358"/>
      <c r="D6" s="358"/>
      <c r="E6" s="92" t="s">
        <v>248</v>
      </c>
      <c r="F6" s="92" t="s">
        <v>71</v>
      </c>
      <c r="G6" s="92" t="s">
        <v>71</v>
      </c>
      <c r="H6" s="92" t="s">
        <v>71</v>
      </c>
      <c r="I6" s="92" t="s">
        <v>71</v>
      </c>
      <c r="J6" s="92" t="s">
        <v>71</v>
      </c>
      <c r="K6" s="93" t="s">
        <v>155</v>
      </c>
      <c r="L6" s="93" t="s">
        <v>71</v>
      </c>
      <c r="M6" s="92" t="s">
        <v>71</v>
      </c>
      <c r="N6" s="92" t="s">
        <v>71</v>
      </c>
      <c r="O6" s="92" t="s">
        <v>71</v>
      </c>
      <c r="P6" s="92" t="s">
        <v>71</v>
      </c>
      <c r="Q6" s="92" t="s">
        <v>71</v>
      </c>
      <c r="R6" s="92" t="s">
        <v>71</v>
      </c>
      <c r="S6" s="92" t="s">
        <v>71</v>
      </c>
      <c r="T6" s="92" t="s">
        <v>71</v>
      </c>
      <c r="U6" s="92" t="s">
        <v>71</v>
      </c>
      <c r="V6" s="289"/>
    </row>
    <row r="7" spans="1:22" x14ac:dyDescent="0.35">
      <c r="A7" s="410"/>
      <c r="B7" s="358"/>
      <c r="C7" s="358"/>
      <c r="D7" s="358"/>
      <c r="E7" s="92" t="s">
        <v>249</v>
      </c>
      <c r="F7" s="92" t="s">
        <v>71</v>
      </c>
      <c r="G7" s="92" t="s">
        <v>71</v>
      </c>
      <c r="H7" s="92" t="s">
        <v>71</v>
      </c>
      <c r="I7" s="92" t="s">
        <v>71</v>
      </c>
      <c r="J7" s="92" t="s">
        <v>71</v>
      </c>
      <c r="K7" s="93" t="s">
        <v>155</v>
      </c>
      <c r="L7" s="93" t="s">
        <v>71</v>
      </c>
      <c r="M7" s="92" t="s">
        <v>71</v>
      </c>
      <c r="N7" s="92" t="s">
        <v>71</v>
      </c>
      <c r="O7" s="92" t="s">
        <v>71</v>
      </c>
      <c r="P7" s="92" t="s">
        <v>71</v>
      </c>
      <c r="Q7" s="92" t="s">
        <v>71</v>
      </c>
      <c r="R7" s="92" t="s">
        <v>71</v>
      </c>
      <c r="S7" s="92" t="s">
        <v>71</v>
      </c>
      <c r="T7" s="92" t="s">
        <v>71</v>
      </c>
      <c r="U7" s="92" t="s">
        <v>71</v>
      </c>
      <c r="V7" s="289"/>
    </row>
    <row r="8" spans="1:22" x14ac:dyDescent="0.35">
      <c r="A8" s="410"/>
      <c r="B8" s="358"/>
      <c r="C8" s="358"/>
      <c r="D8" s="358"/>
      <c r="E8" s="92" t="s">
        <v>250</v>
      </c>
      <c r="F8" s="92" t="s">
        <v>71</v>
      </c>
      <c r="G8" s="92" t="s">
        <v>71</v>
      </c>
      <c r="H8" s="92" t="s">
        <v>71</v>
      </c>
      <c r="I8" s="92" t="s">
        <v>71</v>
      </c>
      <c r="J8" s="92" t="s">
        <v>71</v>
      </c>
      <c r="K8" s="93" t="s">
        <v>155</v>
      </c>
      <c r="L8" s="93" t="s">
        <v>71</v>
      </c>
      <c r="M8" s="92" t="s">
        <v>71</v>
      </c>
      <c r="N8" s="92" t="s">
        <v>71</v>
      </c>
      <c r="O8" s="92" t="s">
        <v>71</v>
      </c>
      <c r="P8" s="92" t="s">
        <v>71</v>
      </c>
      <c r="Q8" s="92" t="s">
        <v>71</v>
      </c>
      <c r="R8" s="92" t="s">
        <v>71</v>
      </c>
      <c r="S8" s="92" t="s">
        <v>71</v>
      </c>
      <c r="T8" s="92" t="s">
        <v>71</v>
      </c>
      <c r="U8" s="92" t="s">
        <v>71</v>
      </c>
      <c r="V8" s="289"/>
    </row>
    <row r="9" spans="1:22" x14ac:dyDescent="0.35">
      <c r="A9" s="367"/>
      <c r="B9" s="359"/>
      <c r="C9" s="359"/>
      <c r="D9" s="359"/>
      <c r="E9" s="68" t="s">
        <v>14</v>
      </c>
      <c r="F9" s="68" t="s">
        <v>6</v>
      </c>
      <c r="G9" s="68" t="s">
        <v>6</v>
      </c>
      <c r="H9" s="68" t="s">
        <v>6</v>
      </c>
      <c r="I9" s="68" t="s">
        <v>6</v>
      </c>
      <c r="J9" s="68" t="s">
        <v>6</v>
      </c>
      <c r="K9" s="72" t="s">
        <v>70</v>
      </c>
      <c r="L9" s="72" t="s">
        <v>70</v>
      </c>
      <c r="M9" s="142">
        <v>0.49</v>
      </c>
      <c r="N9" s="142">
        <v>0.49</v>
      </c>
      <c r="O9" s="68" t="s">
        <v>71</v>
      </c>
      <c r="P9" s="68" t="s">
        <v>71</v>
      </c>
      <c r="Q9" s="68" t="s">
        <v>71</v>
      </c>
      <c r="R9" s="68" t="s">
        <v>71</v>
      </c>
      <c r="S9" s="68" t="s">
        <v>71</v>
      </c>
      <c r="T9" s="68" t="s">
        <v>71</v>
      </c>
      <c r="U9" s="68" t="s">
        <v>71</v>
      </c>
      <c r="V9" s="289"/>
    </row>
    <row r="10" spans="1:22" ht="24" x14ac:dyDescent="0.35">
      <c r="A10" s="29">
        <v>4</v>
      </c>
      <c r="B10" s="63" t="s">
        <v>50</v>
      </c>
      <c r="C10" s="42" t="s">
        <v>68</v>
      </c>
      <c r="D10" s="42" t="s">
        <v>71</v>
      </c>
      <c r="E10" s="42" t="s">
        <v>71</v>
      </c>
      <c r="F10" s="42" t="s">
        <v>71</v>
      </c>
      <c r="G10" s="63"/>
      <c r="H10" s="63"/>
      <c r="I10" s="58" t="s">
        <v>71</v>
      </c>
      <c r="J10" s="41" t="s">
        <v>71</v>
      </c>
      <c r="K10" s="41" t="s">
        <v>71</v>
      </c>
      <c r="L10" s="41" t="s">
        <v>71</v>
      </c>
      <c r="M10" s="40" t="s">
        <v>71</v>
      </c>
      <c r="N10" s="41" t="s">
        <v>71</v>
      </c>
      <c r="O10" s="41" t="s">
        <v>71</v>
      </c>
      <c r="P10" s="41" t="s">
        <v>71</v>
      </c>
      <c r="Q10" s="41" t="s">
        <v>71</v>
      </c>
      <c r="R10" s="41" t="s">
        <v>71</v>
      </c>
      <c r="S10" s="41" t="s">
        <v>71</v>
      </c>
      <c r="T10" s="41" t="s">
        <v>71</v>
      </c>
      <c r="U10" s="41" t="s">
        <v>71</v>
      </c>
      <c r="V10" s="288" t="s">
        <v>201</v>
      </c>
    </row>
    <row r="11" spans="1:22" ht="24" x14ac:dyDescent="0.35">
      <c r="A11" s="46">
        <v>5</v>
      </c>
      <c r="B11" s="60" t="s">
        <v>51</v>
      </c>
      <c r="C11" s="44" t="s">
        <v>68</v>
      </c>
      <c r="D11" s="44" t="s">
        <v>71</v>
      </c>
      <c r="E11" s="44" t="s">
        <v>71</v>
      </c>
      <c r="F11" s="44" t="s">
        <v>71</v>
      </c>
      <c r="G11" s="60"/>
      <c r="H11" s="60"/>
      <c r="I11" s="61" t="s">
        <v>71</v>
      </c>
      <c r="J11" s="45" t="s">
        <v>71</v>
      </c>
      <c r="K11" s="45" t="s">
        <v>71</v>
      </c>
      <c r="L11" s="45" t="s">
        <v>71</v>
      </c>
      <c r="M11" s="43" t="s">
        <v>71</v>
      </c>
      <c r="N11" s="45" t="s">
        <v>71</v>
      </c>
      <c r="O11" s="45" t="s">
        <v>71</v>
      </c>
      <c r="P11" s="45" t="s">
        <v>71</v>
      </c>
      <c r="Q11" s="45" t="s">
        <v>71</v>
      </c>
      <c r="R11" s="45" t="s">
        <v>71</v>
      </c>
      <c r="S11" s="45" t="s">
        <v>71</v>
      </c>
      <c r="T11" s="45" t="s">
        <v>71</v>
      </c>
      <c r="U11" s="45" t="s">
        <v>71</v>
      </c>
      <c r="V11" s="289" t="s">
        <v>201</v>
      </c>
    </row>
    <row r="12" spans="1:22" ht="24" x14ac:dyDescent="0.35">
      <c r="A12" s="29">
        <v>6</v>
      </c>
      <c r="B12" s="63" t="s">
        <v>52</v>
      </c>
      <c r="C12" s="42" t="s">
        <v>68</v>
      </c>
      <c r="D12" s="42" t="s">
        <v>71</v>
      </c>
      <c r="E12" s="42" t="s">
        <v>548</v>
      </c>
      <c r="F12" s="42" t="s">
        <v>71</v>
      </c>
      <c r="G12" s="63"/>
      <c r="H12" s="63"/>
      <c r="I12" s="58" t="s">
        <v>210</v>
      </c>
      <c r="J12" s="41" t="s">
        <v>210</v>
      </c>
      <c r="K12" s="41" t="s">
        <v>210</v>
      </c>
      <c r="L12" s="41" t="s">
        <v>550</v>
      </c>
      <c r="M12" s="40" t="s">
        <v>549</v>
      </c>
      <c r="N12" s="290" t="s">
        <v>549</v>
      </c>
      <c r="O12" s="41" t="s">
        <v>71</v>
      </c>
      <c r="P12" s="41" t="s">
        <v>71</v>
      </c>
      <c r="Q12" s="41" t="s">
        <v>71</v>
      </c>
      <c r="R12" s="41" t="s">
        <v>71</v>
      </c>
      <c r="S12" s="41" t="s">
        <v>71</v>
      </c>
      <c r="T12" s="41" t="s">
        <v>71</v>
      </c>
      <c r="U12" s="41" t="s">
        <v>71</v>
      </c>
      <c r="V12" s="288" t="s">
        <v>551</v>
      </c>
    </row>
    <row r="13" spans="1:22" ht="24" x14ac:dyDescent="0.35">
      <c r="A13" s="46">
        <v>7</v>
      </c>
      <c r="B13" s="60" t="s">
        <v>7</v>
      </c>
      <c r="C13" s="44" t="s">
        <v>68</v>
      </c>
      <c r="D13" s="44" t="s">
        <v>71</v>
      </c>
      <c r="E13" s="44" t="s">
        <v>71</v>
      </c>
      <c r="F13" s="44" t="s">
        <v>71</v>
      </c>
      <c r="G13" s="60"/>
      <c r="H13" s="60"/>
      <c r="I13" s="61" t="s">
        <v>71</v>
      </c>
      <c r="J13" s="45" t="s">
        <v>71</v>
      </c>
      <c r="K13" s="45" t="s">
        <v>71</v>
      </c>
      <c r="L13" s="45" t="s">
        <v>71</v>
      </c>
      <c r="M13" s="43" t="s">
        <v>71</v>
      </c>
      <c r="N13" s="45" t="s">
        <v>71</v>
      </c>
      <c r="O13" s="45" t="s">
        <v>71</v>
      </c>
      <c r="P13" s="45" t="s">
        <v>71</v>
      </c>
      <c r="Q13" s="45" t="s">
        <v>71</v>
      </c>
      <c r="R13" s="45" t="s">
        <v>71</v>
      </c>
      <c r="S13" s="45" t="s">
        <v>71</v>
      </c>
      <c r="T13" s="45" t="s">
        <v>71</v>
      </c>
      <c r="U13" s="45" t="s">
        <v>71</v>
      </c>
      <c r="V13" s="289" t="s">
        <v>201</v>
      </c>
    </row>
    <row r="14" spans="1:22" ht="24" x14ac:dyDescent="0.35">
      <c r="A14" s="29">
        <v>8</v>
      </c>
      <c r="B14" s="63" t="s">
        <v>53</v>
      </c>
      <c r="C14" s="42" t="s">
        <v>68</v>
      </c>
      <c r="D14" s="42" t="s">
        <v>71</v>
      </c>
      <c r="E14" s="42" t="s">
        <v>71</v>
      </c>
      <c r="F14" s="42" t="s">
        <v>71</v>
      </c>
      <c r="G14" s="63"/>
      <c r="H14" s="63"/>
      <c r="I14" s="58" t="s">
        <v>71</v>
      </c>
      <c r="J14" s="41" t="s">
        <v>71</v>
      </c>
      <c r="K14" s="41" t="s">
        <v>71</v>
      </c>
      <c r="L14" s="41" t="s">
        <v>71</v>
      </c>
      <c r="M14" s="40" t="s">
        <v>71</v>
      </c>
      <c r="N14" s="41" t="s">
        <v>71</v>
      </c>
      <c r="O14" s="41" t="s">
        <v>71</v>
      </c>
      <c r="P14" s="41" t="s">
        <v>71</v>
      </c>
      <c r="Q14" s="41" t="s">
        <v>71</v>
      </c>
      <c r="R14" s="41" t="s">
        <v>71</v>
      </c>
      <c r="S14" s="41" t="s">
        <v>71</v>
      </c>
      <c r="T14" s="41" t="s">
        <v>71</v>
      </c>
      <c r="U14" s="41" t="s">
        <v>71</v>
      </c>
      <c r="V14" s="288" t="s">
        <v>201</v>
      </c>
    </row>
    <row r="15" spans="1:22" ht="24" x14ac:dyDescent="0.35">
      <c r="A15" s="46">
        <v>9</v>
      </c>
      <c r="B15" s="60" t="s">
        <v>54</v>
      </c>
      <c r="C15" s="44" t="s">
        <v>68</v>
      </c>
      <c r="D15" s="44" t="s">
        <v>71</v>
      </c>
      <c r="E15" s="44" t="s">
        <v>171</v>
      </c>
      <c r="F15" s="45" t="s">
        <v>71</v>
      </c>
      <c r="G15" s="61"/>
      <c r="H15" s="61"/>
      <c r="I15" s="61" t="s">
        <v>71</v>
      </c>
      <c r="J15" s="45" t="s">
        <v>71</v>
      </c>
      <c r="K15" s="45" t="s">
        <v>70</v>
      </c>
      <c r="L15" s="45" t="s">
        <v>70</v>
      </c>
      <c r="M15" s="49">
        <v>1</v>
      </c>
      <c r="N15" s="13">
        <v>1</v>
      </c>
      <c r="O15" s="45" t="s">
        <v>71</v>
      </c>
      <c r="P15" s="45" t="s">
        <v>71</v>
      </c>
      <c r="Q15" s="45" t="s">
        <v>71</v>
      </c>
      <c r="R15" s="45" t="s">
        <v>71</v>
      </c>
      <c r="S15" s="45" t="s">
        <v>71</v>
      </c>
      <c r="T15" s="45" t="s">
        <v>71</v>
      </c>
      <c r="U15" s="45" t="s">
        <v>71</v>
      </c>
      <c r="V15" s="289" t="s">
        <v>201</v>
      </c>
    </row>
    <row r="16" spans="1:22" ht="48" x14ac:dyDescent="0.35">
      <c r="A16" s="40">
        <v>10</v>
      </c>
      <c r="B16" s="42" t="s">
        <v>55</v>
      </c>
      <c r="C16" s="42" t="s">
        <v>68</v>
      </c>
      <c r="D16" s="42" t="s">
        <v>71</v>
      </c>
      <c r="E16" s="69" t="s">
        <v>71</v>
      </c>
      <c r="F16" s="69" t="s">
        <v>71</v>
      </c>
      <c r="G16" s="63"/>
      <c r="H16" s="63"/>
      <c r="I16" s="58" t="s">
        <v>71</v>
      </c>
      <c r="J16" s="41" t="s">
        <v>71</v>
      </c>
      <c r="K16" s="69" t="s">
        <v>71</v>
      </c>
      <c r="L16" s="69" t="s">
        <v>71</v>
      </c>
      <c r="M16" s="69" t="s">
        <v>71</v>
      </c>
      <c r="N16" s="69" t="s">
        <v>71</v>
      </c>
      <c r="O16" s="69" t="s">
        <v>71</v>
      </c>
      <c r="P16" s="69" t="s">
        <v>71</v>
      </c>
      <c r="Q16" s="69" t="s">
        <v>71</v>
      </c>
      <c r="R16" s="69" t="s">
        <v>71</v>
      </c>
      <c r="S16" s="69" t="s">
        <v>71</v>
      </c>
      <c r="T16" s="69" t="s">
        <v>71</v>
      </c>
      <c r="U16" s="69" t="s">
        <v>71</v>
      </c>
      <c r="V16" s="288" t="s">
        <v>556</v>
      </c>
    </row>
    <row r="17" spans="1:22" ht="24" x14ac:dyDescent="0.35">
      <c r="A17" s="43">
        <v>11</v>
      </c>
      <c r="B17" s="60" t="s">
        <v>56</v>
      </c>
      <c r="C17" s="44" t="s">
        <v>68</v>
      </c>
      <c r="D17" s="44" t="s">
        <v>71</v>
      </c>
      <c r="E17" s="44" t="s">
        <v>71</v>
      </c>
      <c r="F17" s="44" t="s">
        <v>71</v>
      </c>
      <c r="G17" s="60"/>
      <c r="H17" s="60"/>
      <c r="I17" s="60" t="s">
        <v>71</v>
      </c>
      <c r="J17" s="44" t="s">
        <v>71</v>
      </c>
      <c r="K17" s="44" t="s">
        <v>71</v>
      </c>
      <c r="L17" s="44" t="s">
        <v>71</v>
      </c>
      <c r="M17" s="46" t="s">
        <v>71</v>
      </c>
      <c r="N17" s="44" t="s">
        <v>71</v>
      </c>
      <c r="O17" s="44" t="s">
        <v>71</v>
      </c>
      <c r="P17" s="44" t="s">
        <v>71</v>
      </c>
      <c r="Q17" s="44" t="s">
        <v>71</v>
      </c>
      <c r="R17" s="44" t="s">
        <v>71</v>
      </c>
      <c r="S17" s="44" t="s">
        <v>71</v>
      </c>
      <c r="T17" s="44" t="s">
        <v>71</v>
      </c>
      <c r="U17" s="44" t="s">
        <v>71</v>
      </c>
      <c r="V17" s="289" t="s">
        <v>201</v>
      </c>
    </row>
    <row r="18" spans="1:22" ht="24" x14ac:dyDescent="0.35">
      <c r="A18" s="40">
        <v>12</v>
      </c>
      <c r="B18" s="63" t="s">
        <v>57</v>
      </c>
      <c r="C18" s="42" t="s">
        <v>68</v>
      </c>
      <c r="D18" s="42" t="s">
        <v>71</v>
      </c>
      <c r="E18" s="42" t="s">
        <v>242</v>
      </c>
      <c r="F18" s="42" t="s">
        <v>71</v>
      </c>
      <c r="G18" s="63"/>
      <c r="H18" s="63"/>
      <c r="I18" s="63" t="s">
        <v>71</v>
      </c>
      <c r="J18" s="42" t="s">
        <v>71</v>
      </c>
      <c r="K18" s="42" t="s">
        <v>71</v>
      </c>
      <c r="L18" s="42" t="s">
        <v>71</v>
      </c>
      <c r="M18" s="29" t="s">
        <v>71</v>
      </c>
      <c r="N18" s="42" t="s">
        <v>71</v>
      </c>
      <c r="O18" s="42" t="s">
        <v>71</v>
      </c>
      <c r="P18" s="42" t="s">
        <v>71</v>
      </c>
      <c r="Q18" s="42" t="s">
        <v>71</v>
      </c>
      <c r="R18" s="42" t="s">
        <v>71</v>
      </c>
      <c r="S18" s="42" t="s">
        <v>71</v>
      </c>
      <c r="T18" s="42" t="s">
        <v>71</v>
      </c>
      <c r="U18" s="42" t="s">
        <v>71</v>
      </c>
      <c r="V18" s="288" t="s">
        <v>201</v>
      </c>
    </row>
    <row r="19" spans="1:22" ht="24" x14ac:dyDescent="0.35">
      <c r="A19" s="354">
        <v>13</v>
      </c>
      <c r="B19" s="357" t="s">
        <v>58</v>
      </c>
      <c r="C19" s="357" t="s">
        <v>68</v>
      </c>
      <c r="D19" s="351" t="s">
        <v>71</v>
      </c>
      <c r="E19" s="44" t="s">
        <v>247</v>
      </c>
      <c r="F19" s="44" t="s">
        <v>71</v>
      </c>
      <c r="G19" s="92" t="s">
        <v>71</v>
      </c>
      <c r="H19" s="92" t="s">
        <v>71</v>
      </c>
      <c r="I19" s="61" t="s">
        <v>71</v>
      </c>
      <c r="J19" s="45" t="s">
        <v>71</v>
      </c>
      <c r="K19" s="45" t="s">
        <v>155</v>
      </c>
      <c r="L19" s="93" t="s">
        <v>71</v>
      </c>
      <c r="M19" s="93" t="s">
        <v>71</v>
      </c>
      <c r="N19" s="93" t="s">
        <v>71</v>
      </c>
      <c r="O19" s="45" t="s">
        <v>71</v>
      </c>
      <c r="P19" s="93" t="s">
        <v>71</v>
      </c>
      <c r="Q19" s="93" t="s">
        <v>71</v>
      </c>
      <c r="R19" s="93" t="s">
        <v>71</v>
      </c>
      <c r="S19" s="93" t="s">
        <v>71</v>
      </c>
      <c r="T19" s="93" t="s">
        <v>71</v>
      </c>
      <c r="U19" s="93" t="s">
        <v>71</v>
      </c>
      <c r="V19" s="289" t="s">
        <v>201</v>
      </c>
    </row>
    <row r="20" spans="1:22" x14ac:dyDescent="0.35">
      <c r="A20" s="355"/>
      <c r="B20" s="358"/>
      <c r="C20" s="358"/>
      <c r="D20" s="352"/>
      <c r="E20" s="92" t="s">
        <v>248</v>
      </c>
      <c r="F20" s="92" t="s">
        <v>71</v>
      </c>
      <c r="G20" s="92" t="s">
        <v>71</v>
      </c>
      <c r="H20" s="92" t="s">
        <v>71</v>
      </c>
      <c r="I20" s="93" t="s">
        <v>71</v>
      </c>
      <c r="J20" s="93" t="s">
        <v>71</v>
      </c>
      <c r="K20" s="93" t="s">
        <v>155</v>
      </c>
      <c r="L20" s="93" t="s">
        <v>71</v>
      </c>
      <c r="M20" s="93" t="s">
        <v>71</v>
      </c>
      <c r="N20" s="93" t="s">
        <v>71</v>
      </c>
      <c r="O20" s="93" t="s">
        <v>71</v>
      </c>
      <c r="P20" s="93" t="s">
        <v>71</v>
      </c>
      <c r="Q20" s="93" t="s">
        <v>71</v>
      </c>
      <c r="R20" s="93" t="s">
        <v>71</v>
      </c>
      <c r="S20" s="93" t="s">
        <v>71</v>
      </c>
      <c r="T20" s="93" t="s">
        <v>71</v>
      </c>
      <c r="U20" s="93" t="s">
        <v>71</v>
      </c>
      <c r="V20" s="289"/>
    </row>
    <row r="21" spans="1:22" x14ac:dyDescent="0.35">
      <c r="A21" s="355"/>
      <c r="B21" s="358"/>
      <c r="C21" s="358"/>
      <c r="D21" s="352"/>
      <c r="E21" s="92" t="s">
        <v>249</v>
      </c>
      <c r="F21" s="92" t="s">
        <v>71</v>
      </c>
      <c r="G21" s="92" t="s">
        <v>71</v>
      </c>
      <c r="H21" s="92" t="s">
        <v>71</v>
      </c>
      <c r="I21" s="93" t="s">
        <v>71</v>
      </c>
      <c r="J21" s="93" t="s">
        <v>71</v>
      </c>
      <c r="K21" s="93" t="s">
        <v>155</v>
      </c>
      <c r="L21" s="93" t="s">
        <v>71</v>
      </c>
      <c r="M21" s="93" t="s">
        <v>71</v>
      </c>
      <c r="N21" s="93" t="s">
        <v>71</v>
      </c>
      <c r="O21" s="93" t="s">
        <v>71</v>
      </c>
      <c r="P21" s="93" t="s">
        <v>71</v>
      </c>
      <c r="Q21" s="93" t="s">
        <v>71</v>
      </c>
      <c r="R21" s="93" t="s">
        <v>71</v>
      </c>
      <c r="S21" s="93" t="s">
        <v>71</v>
      </c>
      <c r="T21" s="93" t="s">
        <v>71</v>
      </c>
      <c r="U21" s="93" t="s">
        <v>71</v>
      </c>
      <c r="V21" s="289"/>
    </row>
    <row r="22" spans="1:22" x14ac:dyDescent="0.35">
      <c r="A22" s="356"/>
      <c r="B22" s="359"/>
      <c r="C22" s="359"/>
      <c r="D22" s="353"/>
      <c r="E22" s="92" t="s">
        <v>250</v>
      </c>
      <c r="F22" s="92" t="s">
        <v>71</v>
      </c>
      <c r="G22" s="92" t="s">
        <v>71</v>
      </c>
      <c r="H22" s="92" t="s">
        <v>71</v>
      </c>
      <c r="I22" s="93" t="s">
        <v>71</v>
      </c>
      <c r="J22" s="93" t="s">
        <v>71</v>
      </c>
      <c r="K22" s="93" t="s">
        <v>155</v>
      </c>
      <c r="L22" s="93" t="s">
        <v>71</v>
      </c>
      <c r="M22" s="93" t="s">
        <v>71</v>
      </c>
      <c r="N22" s="93" t="s">
        <v>71</v>
      </c>
      <c r="O22" s="93" t="s">
        <v>71</v>
      </c>
      <c r="P22" s="93" t="s">
        <v>71</v>
      </c>
      <c r="Q22" s="93" t="s">
        <v>71</v>
      </c>
      <c r="R22" s="93" t="s">
        <v>71</v>
      </c>
      <c r="S22" s="93" t="s">
        <v>71</v>
      </c>
      <c r="T22" s="93" t="s">
        <v>71</v>
      </c>
      <c r="U22" s="93" t="s">
        <v>71</v>
      </c>
      <c r="V22" s="289"/>
    </row>
    <row r="23" spans="1:22" ht="24" x14ac:dyDescent="0.35">
      <c r="A23" s="40">
        <v>14</v>
      </c>
      <c r="B23" s="63" t="s">
        <v>59</v>
      </c>
      <c r="C23" s="42" t="s">
        <v>68</v>
      </c>
      <c r="D23" s="42" t="s">
        <v>71</v>
      </c>
      <c r="E23" s="42" t="s">
        <v>71</v>
      </c>
      <c r="F23" s="42" t="s">
        <v>71</v>
      </c>
      <c r="G23" s="63"/>
      <c r="H23" s="63"/>
      <c r="I23" s="58" t="s">
        <v>71</v>
      </c>
      <c r="J23" s="41" t="s">
        <v>71</v>
      </c>
      <c r="K23" s="41" t="s">
        <v>71</v>
      </c>
      <c r="L23" s="41" t="s">
        <v>71</v>
      </c>
      <c r="M23" s="40" t="s">
        <v>71</v>
      </c>
      <c r="N23" s="41" t="s">
        <v>71</v>
      </c>
      <c r="O23" s="41" t="s">
        <v>71</v>
      </c>
      <c r="P23" s="41" t="s">
        <v>71</v>
      </c>
      <c r="Q23" s="41" t="s">
        <v>71</v>
      </c>
      <c r="R23" s="41" t="s">
        <v>71</v>
      </c>
      <c r="S23" s="41" t="s">
        <v>71</v>
      </c>
      <c r="T23" s="41" t="s">
        <v>71</v>
      </c>
      <c r="U23" s="41" t="s">
        <v>71</v>
      </c>
      <c r="V23" s="288" t="s">
        <v>201</v>
      </c>
    </row>
    <row r="24" spans="1:22" ht="24" x14ac:dyDescent="0.35">
      <c r="A24" s="354">
        <v>15</v>
      </c>
      <c r="B24" s="357" t="s">
        <v>60</v>
      </c>
      <c r="C24" s="56" t="s">
        <v>68</v>
      </c>
      <c r="D24" s="351" t="s">
        <v>71</v>
      </c>
      <c r="E24" s="44" t="s">
        <v>169</v>
      </c>
      <c r="F24" s="44" t="s">
        <v>5</v>
      </c>
      <c r="G24" s="60"/>
      <c r="H24" s="60"/>
      <c r="I24" s="61" t="s">
        <v>71</v>
      </c>
      <c r="J24" s="45" t="s">
        <v>71</v>
      </c>
      <c r="K24" s="45" t="s">
        <v>70</v>
      </c>
      <c r="L24" s="45" t="s">
        <v>70</v>
      </c>
      <c r="M24" s="49">
        <v>0.01</v>
      </c>
      <c r="N24" s="13">
        <v>0.01</v>
      </c>
      <c r="O24" s="45" t="s">
        <v>71</v>
      </c>
      <c r="P24" s="45" t="s">
        <v>71</v>
      </c>
      <c r="Q24" s="45" t="s">
        <v>71</v>
      </c>
      <c r="R24" s="45" t="s">
        <v>71</v>
      </c>
      <c r="S24" s="45" t="s">
        <v>71</v>
      </c>
      <c r="T24" s="45" t="s">
        <v>71</v>
      </c>
      <c r="U24" s="45" t="s">
        <v>71</v>
      </c>
      <c r="V24" s="289" t="s">
        <v>201</v>
      </c>
    </row>
    <row r="25" spans="1:22" ht="24" x14ac:dyDescent="0.35">
      <c r="A25" s="356"/>
      <c r="B25" s="359"/>
      <c r="C25" s="38" t="s">
        <v>68</v>
      </c>
      <c r="D25" s="353"/>
      <c r="E25" s="45" t="s">
        <v>71</v>
      </c>
      <c r="F25" s="45" t="s">
        <v>71</v>
      </c>
      <c r="G25" s="61"/>
      <c r="H25" s="61"/>
      <c r="I25" s="61" t="s">
        <v>71</v>
      </c>
      <c r="J25" s="45" t="s">
        <v>71</v>
      </c>
      <c r="K25" s="45" t="s">
        <v>71</v>
      </c>
      <c r="L25" s="45" t="s">
        <v>71</v>
      </c>
      <c r="M25" s="43" t="s">
        <v>71</v>
      </c>
      <c r="N25" s="45" t="s">
        <v>71</v>
      </c>
      <c r="O25" s="45" t="s">
        <v>71</v>
      </c>
      <c r="P25" s="45" t="s">
        <v>71</v>
      </c>
      <c r="Q25" s="45" t="s">
        <v>71</v>
      </c>
      <c r="R25" s="45" t="s">
        <v>71</v>
      </c>
      <c r="S25" s="45" t="s">
        <v>71</v>
      </c>
      <c r="T25" s="45" t="s">
        <v>71</v>
      </c>
      <c r="U25" s="45" t="s">
        <v>71</v>
      </c>
      <c r="V25" s="289" t="s">
        <v>201</v>
      </c>
    </row>
    <row r="26" spans="1:22" ht="24" x14ac:dyDescent="0.35">
      <c r="A26" s="40">
        <v>16</v>
      </c>
      <c r="B26" s="42" t="s">
        <v>61</v>
      </c>
      <c r="C26" s="42" t="s">
        <v>68</v>
      </c>
      <c r="D26" s="42" t="s">
        <v>71</v>
      </c>
      <c r="E26" s="42" t="s">
        <v>71</v>
      </c>
      <c r="F26" s="42" t="s">
        <v>5</v>
      </c>
      <c r="G26" s="63"/>
      <c r="H26" s="63"/>
      <c r="I26" s="63" t="s">
        <v>71</v>
      </c>
      <c r="J26" s="42" t="s">
        <v>71</v>
      </c>
      <c r="K26" s="69" t="s">
        <v>71</v>
      </c>
      <c r="L26" s="69" t="s">
        <v>71</v>
      </c>
      <c r="M26" s="71" t="s">
        <v>71</v>
      </c>
      <c r="N26" s="42" t="s">
        <v>71</v>
      </c>
      <c r="O26" s="42" t="s">
        <v>71</v>
      </c>
      <c r="P26" s="42" t="s">
        <v>71</v>
      </c>
      <c r="Q26" s="42" t="s">
        <v>71</v>
      </c>
      <c r="R26" s="42" t="s">
        <v>71</v>
      </c>
      <c r="S26" s="42" t="s">
        <v>71</v>
      </c>
      <c r="T26" s="42" t="s">
        <v>71</v>
      </c>
      <c r="U26" s="42" t="s">
        <v>71</v>
      </c>
      <c r="V26" s="288" t="s">
        <v>201</v>
      </c>
    </row>
    <row r="27" spans="1:22" ht="24" x14ac:dyDescent="0.35">
      <c r="A27" s="97">
        <v>17</v>
      </c>
      <c r="B27" s="115" t="s">
        <v>62</v>
      </c>
      <c r="C27" s="115" t="s">
        <v>68</v>
      </c>
      <c r="D27" s="115" t="s">
        <v>71</v>
      </c>
      <c r="E27" s="44" t="s">
        <v>14</v>
      </c>
      <c r="F27" s="44" t="s">
        <v>6</v>
      </c>
      <c r="G27" s="92" t="s">
        <v>6</v>
      </c>
      <c r="H27" s="92" t="s">
        <v>6</v>
      </c>
      <c r="I27" s="92" t="s">
        <v>6</v>
      </c>
      <c r="J27" s="92" t="s">
        <v>6</v>
      </c>
      <c r="K27" s="92" t="s">
        <v>6</v>
      </c>
      <c r="L27" s="92" t="s">
        <v>6</v>
      </c>
      <c r="M27" s="49">
        <v>1</v>
      </c>
      <c r="N27" s="49">
        <v>1</v>
      </c>
      <c r="O27" s="45" t="s">
        <v>71</v>
      </c>
      <c r="P27" s="45" t="s">
        <v>71</v>
      </c>
      <c r="Q27" s="45" t="s">
        <v>71</v>
      </c>
      <c r="R27" s="45" t="s">
        <v>71</v>
      </c>
      <c r="S27" s="45" t="s">
        <v>71</v>
      </c>
      <c r="T27" s="45" t="s">
        <v>71</v>
      </c>
      <c r="U27" s="45" t="s">
        <v>71</v>
      </c>
      <c r="V27" s="289" t="s">
        <v>201</v>
      </c>
    </row>
    <row r="28" spans="1:22" ht="24" x14ac:dyDescent="0.35">
      <c r="A28" s="101"/>
      <c r="B28" s="101"/>
      <c r="C28" s="101"/>
      <c r="D28" s="101"/>
      <c r="E28" s="45"/>
      <c r="F28" s="45" t="s">
        <v>71</v>
      </c>
      <c r="G28" s="61"/>
      <c r="H28" s="61"/>
      <c r="I28" s="61" t="s">
        <v>71</v>
      </c>
      <c r="J28" s="45" t="s">
        <v>71</v>
      </c>
      <c r="K28" s="45" t="s">
        <v>71</v>
      </c>
      <c r="L28" s="45" t="s">
        <v>71</v>
      </c>
      <c r="M28" s="43" t="s">
        <v>71</v>
      </c>
      <c r="N28" s="45" t="s">
        <v>71</v>
      </c>
      <c r="O28" s="45" t="s">
        <v>71</v>
      </c>
      <c r="P28" s="45" t="s">
        <v>71</v>
      </c>
      <c r="Q28" s="45" t="s">
        <v>71</v>
      </c>
      <c r="R28" s="45" t="s">
        <v>71</v>
      </c>
      <c r="S28" s="45" t="s">
        <v>71</v>
      </c>
      <c r="T28" s="45" t="s">
        <v>71</v>
      </c>
      <c r="U28" s="45" t="s">
        <v>71</v>
      </c>
      <c r="V28" s="289" t="s">
        <v>201</v>
      </c>
    </row>
    <row r="29" spans="1:22" ht="24" x14ac:dyDescent="0.35">
      <c r="A29" s="40">
        <v>18</v>
      </c>
      <c r="B29" s="63" t="s">
        <v>63</v>
      </c>
      <c r="C29" s="42" t="s">
        <v>68</v>
      </c>
      <c r="D29" s="42" t="s">
        <v>71</v>
      </c>
      <c r="E29" s="42" t="s">
        <v>210</v>
      </c>
      <c r="F29" s="42" t="s">
        <v>210</v>
      </c>
      <c r="G29" s="63"/>
      <c r="H29" s="63"/>
      <c r="I29" s="63" t="s">
        <v>71</v>
      </c>
      <c r="J29" s="42" t="s">
        <v>71</v>
      </c>
      <c r="K29" s="42" t="s">
        <v>71</v>
      </c>
      <c r="L29" s="42" t="s">
        <v>71</v>
      </c>
      <c r="M29" s="29" t="s">
        <v>71</v>
      </c>
      <c r="N29" s="42" t="s">
        <v>71</v>
      </c>
      <c r="O29" s="42" t="s">
        <v>71</v>
      </c>
      <c r="P29" s="42" t="s">
        <v>71</v>
      </c>
      <c r="Q29" s="42" t="s">
        <v>71</v>
      </c>
      <c r="R29" s="42" t="s">
        <v>71</v>
      </c>
      <c r="S29" s="42" t="s">
        <v>71</v>
      </c>
      <c r="T29" s="42" t="s">
        <v>71</v>
      </c>
      <c r="U29" s="42" t="s">
        <v>71</v>
      </c>
      <c r="V29" s="288" t="s">
        <v>555</v>
      </c>
    </row>
    <row r="30" spans="1:22" x14ac:dyDescent="0.35">
      <c r="A30" s="96">
        <v>19</v>
      </c>
      <c r="B30" s="115" t="s">
        <v>64</v>
      </c>
      <c r="C30" s="115" t="s">
        <v>68</v>
      </c>
      <c r="D30" s="115" t="s">
        <v>4</v>
      </c>
      <c r="E30" s="44" t="s">
        <v>14</v>
      </c>
      <c r="F30" s="44" t="s">
        <v>6</v>
      </c>
      <c r="G30" s="72" t="s">
        <v>6</v>
      </c>
      <c r="H30" s="72" t="s">
        <v>6</v>
      </c>
      <c r="I30" s="61" t="s">
        <v>6</v>
      </c>
      <c r="J30" s="45" t="s">
        <v>6</v>
      </c>
      <c r="K30" s="45" t="s">
        <v>6</v>
      </c>
      <c r="L30" s="45" t="s">
        <v>6</v>
      </c>
      <c r="M30" s="27">
        <v>1</v>
      </c>
      <c r="N30" s="27">
        <v>1</v>
      </c>
      <c r="O30" s="45" t="s">
        <v>6</v>
      </c>
      <c r="P30" s="45" t="s">
        <v>6</v>
      </c>
      <c r="Q30" s="45" t="s">
        <v>6</v>
      </c>
      <c r="R30" s="45" t="s">
        <v>6</v>
      </c>
      <c r="S30" s="45"/>
      <c r="T30" s="45"/>
      <c r="U30" s="45"/>
      <c r="V30" s="289" t="s">
        <v>545</v>
      </c>
    </row>
    <row r="31" spans="1:22" ht="24" x14ac:dyDescent="0.35">
      <c r="A31" s="40">
        <v>20</v>
      </c>
      <c r="B31" s="42" t="s">
        <v>65</v>
      </c>
      <c r="C31" s="42" t="s">
        <v>68</v>
      </c>
      <c r="D31" s="41" t="s">
        <v>71</v>
      </c>
      <c r="E31" s="91" t="s">
        <v>71</v>
      </c>
      <c r="F31" s="91" t="s">
        <v>71</v>
      </c>
      <c r="G31" s="91" t="s">
        <v>71</v>
      </c>
      <c r="H31" s="91" t="s">
        <v>71</v>
      </c>
      <c r="I31" s="91" t="s">
        <v>71</v>
      </c>
      <c r="J31" s="91" t="s">
        <v>71</v>
      </c>
      <c r="K31" s="91" t="s">
        <v>71</v>
      </c>
      <c r="L31" s="91" t="s">
        <v>71</v>
      </c>
      <c r="M31" s="91" t="s">
        <v>71</v>
      </c>
      <c r="N31" s="91" t="s">
        <v>71</v>
      </c>
      <c r="O31" s="41" t="s">
        <v>71</v>
      </c>
      <c r="P31" s="41" t="s">
        <v>71</v>
      </c>
      <c r="Q31" s="41" t="s">
        <v>71</v>
      </c>
      <c r="R31" s="41" t="s">
        <v>71</v>
      </c>
      <c r="S31" s="41" t="s">
        <v>71</v>
      </c>
      <c r="T31" s="41" t="s">
        <v>71</v>
      </c>
      <c r="U31" s="41" t="s">
        <v>71</v>
      </c>
      <c r="V31" s="288" t="s">
        <v>201</v>
      </c>
    </row>
    <row r="32" spans="1:22" ht="24" x14ac:dyDescent="0.35">
      <c r="A32" s="43">
        <v>21</v>
      </c>
      <c r="B32" s="60" t="s">
        <v>66</v>
      </c>
      <c r="C32" s="44" t="s">
        <v>68</v>
      </c>
      <c r="D32" s="44" t="s">
        <v>71</v>
      </c>
      <c r="E32" s="44" t="s">
        <v>71</v>
      </c>
      <c r="F32" s="44" t="s">
        <v>71</v>
      </c>
      <c r="G32" s="60"/>
      <c r="H32" s="60"/>
      <c r="I32" s="61" t="s">
        <v>71</v>
      </c>
      <c r="J32" s="45" t="s">
        <v>71</v>
      </c>
      <c r="K32" s="45" t="s">
        <v>71</v>
      </c>
      <c r="L32" s="45" t="s">
        <v>71</v>
      </c>
      <c r="M32" s="43" t="s">
        <v>71</v>
      </c>
      <c r="N32" s="45" t="s">
        <v>71</v>
      </c>
      <c r="O32" s="45" t="s">
        <v>71</v>
      </c>
      <c r="P32" s="45" t="s">
        <v>71</v>
      </c>
      <c r="Q32" s="45" t="s">
        <v>71</v>
      </c>
      <c r="R32" s="45" t="s">
        <v>71</v>
      </c>
      <c r="S32" s="45" t="s">
        <v>71</v>
      </c>
      <c r="T32" s="45" t="s">
        <v>71</v>
      </c>
      <c r="U32" s="45" t="s">
        <v>71</v>
      </c>
      <c r="V32" s="289" t="s">
        <v>201</v>
      </c>
    </row>
    <row r="33" spans="1:22" ht="24" x14ac:dyDescent="0.35">
      <c r="A33" s="374">
        <v>22</v>
      </c>
      <c r="B33" s="363" t="s">
        <v>67</v>
      </c>
      <c r="C33" s="363" t="s">
        <v>68</v>
      </c>
      <c r="D33" s="363" t="s">
        <v>71</v>
      </c>
      <c r="E33" s="42" t="s">
        <v>177</v>
      </c>
      <c r="F33" s="42" t="s">
        <v>5</v>
      </c>
      <c r="G33" s="63"/>
      <c r="H33" s="63"/>
      <c r="I33" s="58" t="s">
        <v>71</v>
      </c>
      <c r="J33" s="41" t="s">
        <v>71</v>
      </c>
      <c r="K33" s="41" t="s">
        <v>178</v>
      </c>
      <c r="L33" s="41" t="s">
        <v>70</v>
      </c>
      <c r="M33" s="48">
        <v>0.01</v>
      </c>
      <c r="N33" s="18">
        <v>0.01</v>
      </c>
      <c r="O33" s="41" t="s">
        <v>71</v>
      </c>
      <c r="P33" s="41" t="s">
        <v>71</v>
      </c>
      <c r="Q33" s="41" t="s">
        <v>71</v>
      </c>
      <c r="R33" s="41" t="s">
        <v>71</v>
      </c>
      <c r="S33" s="41" t="s">
        <v>71</v>
      </c>
      <c r="T33" s="41" t="s">
        <v>71</v>
      </c>
      <c r="U33" s="41" t="s">
        <v>71</v>
      </c>
      <c r="V33" s="288" t="s">
        <v>201</v>
      </c>
    </row>
    <row r="34" spans="1:22" x14ac:dyDescent="0.35">
      <c r="A34" s="375"/>
      <c r="B34" s="365"/>
      <c r="C34" s="365"/>
      <c r="D34" s="365"/>
      <c r="E34" s="63"/>
      <c r="F34" s="63" t="s">
        <v>71</v>
      </c>
      <c r="G34" s="63" t="s">
        <v>71</v>
      </c>
      <c r="H34" s="63" t="s">
        <v>71</v>
      </c>
      <c r="I34" s="63" t="s">
        <v>71</v>
      </c>
      <c r="J34" s="63" t="s">
        <v>71</v>
      </c>
      <c r="K34" s="63" t="s">
        <v>71</v>
      </c>
      <c r="L34" s="63" t="s">
        <v>71</v>
      </c>
      <c r="M34" s="63" t="s">
        <v>71</v>
      </c>
      <c r="N34" s="63" t="s">
        <v>71</v>
      </c>
      <c r="O34" s="63" t="s">
        <v>71</v>
      </c>
      <c r="P34" s="63" t="s">
        <v>71</v>
      </c>
      <c r="Q34" s="63" t="s">
        <v>71</v>
      </c>
      <c r="R34" s="63" t="s">
        <v>71</v>
      </c>
      <c r="S34" s="63" t="s">
        <v>71</v>
      </c>
      <c r="T34" s="63" t="s">
        <v>71</v>
      </c>
      <c r="U34" s="63" t="s">
        <v>71</v>
      </c>
      <c r="V34" s="288"/>
    </row>
    <row r="35" spans="1:22" ht="24" x14ac:dyDescent="0.35">
      <c r="A35" s="43">
        <v>23</v>
      </c>
      <c r="B35" s="60" t="s">
        <v>88</v>
      </c>
      <c r="C35" s="44" t="s">
        <v>68</v>
      </c>
      <c r="D35" s="44" t="s">
        <v>71</v>
      </c>
      <c r="E35" s="44" t="s">
        <v>71</v>
      </c>
      <c r="F35" s="44" t="s">
        <v>71</v>
      </c>
      <c r="G35" s="60"/>
      <c r="H35" s="60"/>
      <c r="I35" s="61" t="s">
        <v>71</v>
      </c>
      <c r="J35" s="45" t="s">
        <v>71</v>
      </c>
      <c r="K35" s="45" t="s">
        <v>71</v>
      </c>
      <c r="L35" s="45" t="s">
        <v>71</v>
      </c>
      <c r="M35" s="43" t="s">
        <v>71</v>
      </c>
      <c r="N35" s="45" t="s">
        <v>71</v>
      </c>
      <c r="O35" s="45" t="s">
        <v>71</v>
      </c>
      <c r="P35" s="45" t="s">
        <v>71</v>
      </c>
      <c r="Q35" s="45" t="s">
        <v>71</v>
      </c>
      <c r="R35" s="45" t="s">
        <v>71</v>
      </c>
      <c r="S35" s="45" t="s">
        <v>71</v>
      </c>
      <c r="T35" s="45" t="s">
        <v>71</v>
      </c>
      <c r="U35" s="45" t="s">
        <v>71</v>
      </c>
      <c r="V35" s="289" t="s">
        <v>201</v>
      </c>
    </row>
    <row r="36" spans="1:22" ht="24" x14ac:dyDescent="0.35">
      <c r="A36" s="40">
        <v>24</v>
      </c>
      <c r="B36" s="63" t="s">
        <v>89</v>
      </c>
      <c r="C36" s="42" t="s">
        <v>68</v>
      </c>
      <c r="D36" s="42" t="s">
        <v>71</v>
      </c>
      <c r="E36" s="94" t="s">
        <v>244</v>
      </c>
      <c r="F36" s="42" t="s">
        <v>71</v>
      </c>
      <c r="G36" s="94" t="s">
        <v>71</v>
      </c>
      <c r="H36" s="94" t="s">
        <v>71</v>
      </c>
      <c r="I36" s="94" t="s">
        <v>71</v>
      </c>
      <c r="J36" s="94" t="s">
        <v>71</v>
      </c>
      <c r="K36" s="41" t="s">
        <v>245</v>
      </c>
      <c r="L36" s="41" t="s">
        <v>71</v>
      </c>
      <c r="M36" s="48">
        <v>1</v>
      </c>
      <c r="N36" s="48">
        <v>1</v>
      </c>
      <c r="O36" s="41" t="s">
        <v>71</v>
      </c>
      <c r="P36" s="41" t="s">
        <v>71</v>
      </c>
      <c r="Q36" s="41" t="s">
        <v>71</v>
      </c>
      <c r="R36" s="41" t="s">
        <v>71</v>
      </c>
      <c r="S36" s="41" t="s">
        <v>71</v>
      </c>
      <c r="T36" s="41" t="s">
        <v>71</v>
      </c>
      <c r="U36" s="91" t="s">
        <v>246</v>
      </c>
      <c r="V36" s="288" t="s">
        <v>69</v>
      </c>
    </row>
    <row r="37" spans="1:22" ht="24" x14ac:dyDescent="0.35">
      <c r="A37" s="43">
        <v>25</v>
      </c>
      <c r="B37" s="60" t="s">
        <v>90</v>
      </c>
      <c r="C37" s="44" t="s">
        <v>68</v>
      </c>
      <c r="D37" s="44" t="s">
        <v>71</v>
      </c>
      <c r="E37" s="44" t="s">
        <v>71</v>
      </c>
      <c r="F37" s="44" t="s">
        <v>71</v>
      </c>
      <c r="G37" s="60"/>
      <c r="H37" s="60"/>
      <c r="I37" s="61" t="s">
        <v>71</v>
      </c>
      <c r="J37" s="45" t="s">
        <v>71</v>
      </c>
      <c r="K37" s="45" t="s">
        <v>71</v>
      </c>
      <c r="L37" s="45" t="s">
        <v>71</v>
      </c>
      <c r="M37" s="43" t="s">
        <v>71</v>
      </c>
      <c r="N37" s="45" t="s">
        <v>71</v>
      </c>
      <c r="O37" s="45" t="s">
        <v>71</v>
      </c>
      <c r="P37" s="45" t="s">
        <v>71</v>
      </c>
      <c r="Q37" s="45" t="s">
        <v>71</v>
      </c>
      <c r="R37" s="45" t="s">
        <v>71</v>
      </c>
      <c r="S37" s="45" t="s">
        <v>71</v>
      </c>
      <c r="T37" s="45" t="s">
        <v>71</v>
      </c>
      <c r="U37" s="45" t="s">
        <v>71</v>
      </c>
      <c r="V37" s="289" t="s">
        <v>201</v>
      </c>
    </row>
    <row r="38" spans="1:22" x14ac:dyDescent="0.35">
      <c r="A38" s="40">
        <v>26</v>
      </c>
      <c r="B38" s="63" t="s">
        <v>94</v>
      </c>
      <c r="C38" s="42" t="s">
        <v>99</v>
      </c>
      <c r="D38" s="42" t="s">
        <v>71</v>
      </c>
      <c r="E38" s="42" t="s">
        <v>212</v>
      </c>
      <c r="F38" s="42" t="s">
        <v>6</v>
      </c>
      <c r="G38" s="69" t="s">
        <v>6</v>
      </c>
      <c r="H38" s="69" t="s">
        <v>6</v>
      </c>
      <c r="I38" s="69" t="s">
        <v>6</v>
      </c>
      <c r="J38" s="69" t="s">
        <v>6</v>
      </c>
      <c r="K38" s="41" t="s">
        <v>105</v>
      </c>
      <c r="L38" s="66" t="s">
        <v>105</v>
      </c>
      <c r="M38" s="48">
        <v>1</v>
      </c>
      <c r="N38" s="41" t="s">
        <v>71</v>
      </c>
      <c r="O38" s="41" t="s">
        <v>71</v>
      </c>
      <c r="P38" s="41" t="s">
        <v>71</v>
      </c>
      <c r="Q38" s="41" t="s">
        <v>71</v>
      </c>
      <c r="R38" s="41" t="s">
        <v>71</v>
      </c>
      <c r="S38" s="41" t="s">
        <v>100</v>
      </c>
      <c r="T38" s="41" t="s">
        <v>71</v>
      </c>
      <c r="U38" s="41" t="s">
        <v>71</v>
      </c>
      <c r="V38" s="288" t="s">
        <v>69</v>
      </c>
    </row>
    <row r="39" spans="1:22" x14ac:dyDescent="0.35">
      <c r="A39" s="43">
        <v>27</v>
      </c>
      <c r="B39" s="60" t="s">
        <v>95</v>
      </c>
      <c r="C39" s="44" t="s">
        <v>99</v>
      </c>
      <c r="D39" s="44" t="s">
        <v>71</v>
      </c>
      <c r="E39" s="44" t="s">
        <v>71</v>
      </c>
      <c r="F39" s="44" t="s">
        <v>71</v>
      </c>
      <c r="G39" s="60"/>
      <c r="H39" s="60"/>
      <c r="I39" s="61" t="s">
        <v>71</v>
      </c>
      <c r="J39" s="45" t="s">
        <v>71</v>
      </c>
      <c r="K39" s="45" t="s">
        <v>71</v>
      </c>
      <c r="L39" s="45" t="s">
        <v>71</v>
      </c>
      <c r="M39" s="43" t="s">
        <v>71</v>
      </c>
      <c r="N39" s="45" t="s">
        <v>71</v>
      </c>
      <c r="O39" s="45" t="s">
        <v>71</v>
      </c>
      <c r="P39" s="45" t="s">
        <v>71</v>
      </c>
      <c r="Q39" s="45" t="s">
        <v>71</v>
      </c>
      <c r="R39" s="45" t="s">
        <v>71</v>
      </c>
      <c r="S39" s="45" t="s">
        <v>71</v>
      </c>
      <c r="T39" s="45" t="s">
        <v>71</v>
      </c>
      <c r="U39" s="45" t="s">
        <v>71</v>
      </c>
      <c r="V39" s="289" t="s">
        <v>69</v>
      </c>
    </row>
    <row r="40" spans="1:22" x14ac:dyDescent="0.35">
      <c r="A40" s="40">
        <v>28</v>
      </c>
      <c r="B40" s="63" t="s">
        <v>96</v>
      </c>
      <c r="C40" s="42" t="s">
        <v>99</v>
      </c>
      <c r="D40" s="42" t="s">
        <v>71</v>
      </c>
      <c r="E40" s="42" t="s">
        <v>71</v>
      </c>
      <c r="F40" s="42" t="s">
        <v>71</v>
      </c>
      <c r="G40" s="63"/>
      <c r="H40" s="63"/>
      <c r="I40" s="58" t="s">
        <v>71</v>
      </c>
      <c r="J40" s="41" t="s">
        <v>71</v>
      </c>
      <c r="K40" s="41" t="s">
        <v>71</v>
      </c>
      <c r="L40" s="41" t="s">
        <v>71</v>
      </c>
      <c r="M40" s="40" t="s">
        <v>71</v>
      </c>
      <c r="N40" s="41" t="s">
        <v>71</v>
      </c>
      <c r="O40" s="41" t="s">
        <v>71</v>
      </c>
      <c r="P40" s="41" t="s">
        <v>71</v>
      </c>
      <c r="Q40" s="41" t="s">
        <v>71</v>
      </c>
      <c r="R40" s="41" t="s">
        <v>71</v>
      </c>
      <c r="S40" s="41" t="s">
        <v>71</v>
      </c>
      <c r="T40" s="41" t="s">
        <v>71</v>
      </c>
      <c r="U40" s="41" t="s">
        <v>71</v>
      </c>
      <c r="V40" s="288"/>
    </row>
    <row r="41" spans="1:22" x14ac:dyDescent="0.35">
      <c r="A41" s="43">
        <v>29</v>
      </c>
      <c r="B41" s="60" t="s">
        <v>97</v>
      </c>
      <c r="C41" s="44" t="s">
        <v>99</v>
      </c>
      <c r="D41" s="44" t="s">
        <v>71</v>
      </c>
      <c r="E41" s="44" t="s">
        <v>71</v>
      </c>
      <c r="F41" s="44" t="s">
        <v>71</v>
      </c>
      <c r="G41" s="60"/>
      <c r="H41" s="60"/>
      <c r="I41" s="61" t="s">
        <v>71</v>
      </c>
      <c r="J41" s="45" t="s">
        <v>71</v>
      </c>
      <c r="K41" s="45" t="s">
        <v>71</v>
      </c>
      <c r="L41" s="45" t="s">
        <v>71</v>
      </c>
      <c r="M41" s="43" t="s">
        <v>71</v>
      </c>
      <c r="N41" s="45" t="s">
        <v>71</v>
      </c>
      <c r="O41" s="45" t="s">
        <v>71</v>
      </c>
      <c r="P41" s="45" t="s">
        <v>71</v>
      </c>
      <c r="Q41" s="45" t="s">
        <v>71</v>
      </c>
      <c r="R41" s="45" t="s">
        <v>71</v>
      </c>
      <c r="S41" s="45" t="s">
        <v>71</v>
      </c>
      <c r="T41" s="45" t="s">
        <v>71</v>
      </c>
      <c r="U41" s="45" t="s">
        <v>71</v>
      </c>
      <c r="V41" s="289" t="s">
        <v>69</v>
      </c>
    </row>
    <row r="42" spans="1:22" x14ac:dyDescent="0.35">
      <c r="A42" s="40">
        <v>30</v>
      </c>
      <c r="B42" s="63" t="s">
        <v>98</v>
      </c>
      <c r="C42" s="42" t="s">
        <v>99</v>
      </c>
      <c r="D42" s="42" t="s">
        <v>71</v>
      </c>
      <c r="E42" s="42" t="s">
        <v>71</v>
      </c>
      <c r="F42" s="42" t="s">
        <v>71</v>
      </c>
      <c r="G42" s="63"/>
      <c r="H42" s="63"/>
      <c r="I42" s="58" t="s">
        <v>71</v>
      </c>
      <c r="J42" s="41" t="s">
        <v>71</v>
      </c>
      <c r="K42" s="41" t="s">
        <v>71</v>
      </c>
      <c r="L42" s="41" t="s">
        <v>71</v>
      </c>
      <c r="M42" s="40" t="s">
        <v>71</v>
      </c>
      <c r="N42" s="41" t="s">
        <v>71</v>
      </c>
      <c r="O42" s="41" t="s">
        <v>71</v>
      </c>
      <c r="P42" s="41" t="s">
        <v>71</v>
      </c>
      <c r="Q42" s="41" t="s">
        <v>71</v>
      </c>
      <c r="R42" s="41" t="s">
        <v>71</v>
      </c>
      <c r="S42" s="41" t="s">
        <v>71</v>
      </c>
      <c r="T42" s="41" t="s">
        <v>71</v>
      </c>
      <c r="U42" s="41" t="s">
        <v>71</v>
      </c>
      <c r="V42" s="288" t="s">
        <v>69</v>
      </c>
    </row>
    <row r="43" spans="1:22" x14ac:dyDescent="0.35">
      <c r="A43" s="396">
        <v>31</v>
      </c>
      <c r="B43" s="397" t="s">
        <v>121</v>
      </c>
      <c r="C43" s="388" t="s">
        <v>127</v>
      </c>
      <c r="D43" s="44" t="s">
        <v>4</v>
      </c>
      <c r="E43" s="44" t="s">
        <v>138</v>
      </c>
      <c r="F43" s="44" t="s">
        <v>6</v>
      </c>
      <c r="G43" s="60"/>
      <c r="H43" s="60"/>
      <c r="I43" s="61" t="s">
        <v>71</v>
      </c>
      <c r="J43" s="45" t="s">
        <v>71</v>
      </c>
      <c r="K43" s="45" t="s">
        <v>141</v>
      </c>
      <c r="L43" s="45" t="s">
        <v>70</v>
      </c>
      <c r="M43" s="49">
        <v>0.4</v>
      </c>
      <c r="N43" s="45" t="s">
        <v>6</v>
      </c>
      <c r="O43" s="45" t="s">
        <v>71</v>
      </c>
      <c r="P43" s="45" t="s">
        <v>71</v>
      </c>
      <c r="Q43" s="45" t="s">
        <v>71</v>
      </c>
      <c r="R43" s="45" t="s">
        <v>6</v>
      </c>
      <c r="S43" s="45" t="s">
        <v>6</v>
      </c>
      <c r="T43" s="45" t="s">
        <v>71</v>
      </c>
      <c r="U43" s="45" t="s">
        <v>71</v>
      </c>
      <c r="V43" s="289" t="s">
        <v>545</v>
      </c>
    </row>
    <row r="44" spans="1:22" x14ac:dyDescent="0.35">
      <c r="A44" s="396"/>
      <c r="B44" s="397"/>
      <c r="C44" s="408"/>
      <c r="D44" s="44" t="s">
        <v>4</v>
      </c>
      <c r="E44" s="44" t="s">
        <v>139</v>
      </c>
      <c r="F44" s="44" t="s">
        <v>6</v>
      </c>
      <c r="G44" s="60"/>
      <c r="H44" s="60"/>
      <c r="I44" s="61" t="s">
        <v>71</v>
      </c>
      <c r="J44" s="45" t="s">
        <v>71</v>
      </c>
      <c r="K44" s="45" t="s">
        <v>142</v>
      </c>
      <c r="L44" s="45" t="s">
        <v>70</v>
      </c>
      <c r="M44" s="49">
        <v>0.3</v>
      </c>
      <c r="N44" s="45" t="s">
        <v>6</v>
      </c>
      <c r="O44" s="45" t="s">
        <v>71</v>
      </c>
      <c r="P44" s="45" t="s">
        <v>71</v>
      </c>
      <c r="Q44" s="45" t="s">
        <v>71</v>
      </c>
      <c r="R44" s="45" t="s">
        <v>6</v>
      </c>
      <c r="S44" s="45" t="s">
        <v>6</v>
      </c>
      <c r="T44" s="45" t="s">
        <v>71</v>
      </c>
      <c r="U44" s="45" t="s">
        <v>71</v>
      </c>
      <c r="V44" s="289" t="s">
        <v>545</v>
      </c>
    </row>
    <row r="45" spans="1:22" x14ac:dyDescent="0.35">
      <c r="A45" s="396"/>
      <c r="B45" s="397"/>
      <c r="C45" s="389"/>
      <c r="D45" s="44" t="s">
        <v>4</v>
      </c>
      <c r="E45" s="44" t="s">
        <v>140</v>
      </c>
      <c r="F45" s="44" t="s">
        <v>6</v>
      </c>
      <c r="G45" s="60"/>
      <c r="H45" s="60"/>
      <c r="I45" s="61" t="s">
        <v>71</v>
      </c>
      <c r="J45" s="45" t="s">
        <v>71</v>
      </c>
      <c r="K45" s="45" t="s">
        <v>141</v>
      </c>
      <c r="L45" s="45" t="s">
        <v>70</v>
      </c>
      <c r="M45" s="49">
        <v>0.3</v>
      </c>
      <c r="N45" s="45" t="s">
        <v>6</v>
      </c>
      <c r="O45" s="45" t="s">
        <v>71</v>
      </c>
      <c r="P45" s="45" t="s">
        <v>71</v>
      </c>
      <c r="Q45" s="45" t="s">
        <v>71</v>
      </c>
      <c r="R45" s="45" t="s">
        <v>6</v>
      </c>
      <c r="S45" s="45" t="s">
        <v>6</v>
      </c>
      <c r="T45" s="45" t="s">
        <v>71</v>
      </c>
      <c r="U45" s="45" t="s">
        <v>71</v>
      </c>
      <c r="V45" s="289" t="s">
        <v>545</v>
      </c>
    </row>
    <row r="46" spans="1:22" x14ac:dyDescent="0.35">
      <c r="A46" s="40">
        <v>32</v>
      </c>
      <c r="B46" s="63" t="s">
        <v>122</v>
      </c>
      <c r="C46" s="42" t="s">
        <v>127</v>
      </c>
      <c r="D46" s="42" t="s">
        <v>71</v>
      </c>
      <c r="E46" s="42" t="s">
        <v>71</v>
      </c>
      <c r="F46" s="42" t="s">
        <v>71</v>
      </c>
      <c r="G46" s="63"/>
      <c r="H46" s="63"/>
      <c r="I46" s="58" t="s">
        <v>71</v>
      </c>
      <c r="J46" s="41" t="s">
        <v>71</v>
      </c>
      <c r="K46" s="41" t="s">
        <v>71</v>
      </c>
      <c r="L46" s="41" t="s">
        <v>71</v>
      </c>
      <c r="M46" s="40" t="s">
        <v>71</v>
      </c>
      <c r="N46" s="41" t="s">
        <v>71</v>
      </c>
      <c r="O46" s="41" t="s">
        <v>71</v>
      </c>
      <c r="P46" s="41" t="s">
        <v>71</v>
      </c>
      <c r="Q46" s="41" t="s">
        <v>71</v>
      </c>
      <c r="R46" s="41" t="s">
        <v>71</v>
      </c>
      <c r="S46" s="41" t="s">
        <v>71</v>
      </c>
      <c r="T46" s="41" t="s">
        <v>71</v>
      </c>
      <c r="U46" s="41" t="s">
        <v>71</v>
      </c>
      <c r="V46" s="288" t="s">
        <v>69</v>
      </c>
    </row>
    <row r="47" spans="1:22" x14ac:dyDescent="0.35">
      <c r="A47" s="43">
        <v>33</v>
      </c>
      <c r="B47" s="60" t="s">
        <v>123</v>
      </c>
      <c r="C47" s="44" t="s">
        <v>127</v>
      </c>
      <c r="D47" s="44" t="s">
        <v>71</v>
      </c>
      <c r="E47" s="44" t="s">
        <v>71</v>
      </c>
      <c r="F47" s="44" t="s">
        <v>71</v>
      </c>
      <c r="G47" s="60"/>
      <c r="H47" s="60"/>
      <c r="I47" s="61" t="s">
        <v>71</v>
      </c>
      <c r="J47" s="45" t="s">
        <v>71</v>
      </c>
      <c r="K47" s="45" t="s">
        <v>71</v>
      </c>
      <c r="L47" s="45" t="s">
        <v>71</v>
      </c>
      <c r="M47" s="43" t="s">
        <v>71</v>
      </c>
      <c r="N47" s="45" t="s">
        <v>71</v>
      </c>
      <c r="O47" s="45" t="s">
        <v>71</v>
      </c>
      <c r="P47" s="45" t="s">
        <v>71</v>
      </c>
      <c r="Q47" s="45" t="s">
        <v>71</v>
      </c>
      <c r="R47" s="45" t="s">
        <v>71</v>
      </c>
      <c r="S47" s="45" t="s">
        <v>71</v>
      </c>
      <c r="T47" s="45" t="s">
        <v>71</v>
      </c>
      <c r="U47" s="45" t="s">
        <v>71</v>
      </c>
      <c r="V47" s="289" t="s">
        <v>69</v>
      </c>
    </row>
    <row r="48" spans="1:22" x14ac:dyDescent="0.35">
      <c r="A48" s="40">
        <v>34</v>
      </c>
      <c r="B48" s="63" t="s">
        <v>124</v>
      </c>
      <c r="C48" s="42" t="s">
        <v>127</v>
      </c>
      <c r="D48" s="42" t="s">
        <v>71</v>
      </c>
      <c r="E48" s="42" t="s">
        <v>71</v>
      </c>
      <c r="F48" s="42" t="s">
        <v>71</v>
      </c>
      <c r="G48" s="63"/>
      <c r="H48" s="63"/>
      <c r="I48" s="58" t="s">
        <v>71</v>
      </c>
      <c r="J48" s="41" t="s">
        <v>71</v>
      </c>
      <c r="K48" s="41" t="s">
        <v>71</v>
      </c>
      <c r="L48" s="41" t="s">
        <v>71</v>
      </c>
      <c r="M48" s="40" t="s">
        <v>71</v>
      </c>
      <c r="N48" s="41" t="s">
        <v>71</v>
      </c>
      <c r="O48" s="41" t="s">
        <v>71</v>
      </c>
      <c r="P48" s="41" t="s">
        <v>71</v>
      </c>
      <c r="Q48" s="41" t="s">
        <v>71</v>
      </c>
      <c r="R48" s="41" t="s">
        <v>71</v>
      </c>
      <c r="S48" s="41" t="s">
        <v>71</v>
      </c>
      <c r="T48" s="41" t="s">
        <v>71</v>
      </c>
      <c r="U48" s="41" t="s">
        <v>71</v>
      </c>
      <c r="V48" s="288" t="s">
        <v>69</v>
      </c>
    </row>
    <row r="49" spans="1:22" x14ac:dyDescent="0.35">
      <c r="A49" s="366">
        <v>35</v>
      </c>
      <c r="B49" s="357" t="s">
        <v>125</v>
      </c>
      <c r="C49" s="357" t="s">
        <v>127</v>
      </c>
      <c r="D49" s="357" t="s">
        <v>71</v>
      </c>
      <c r="E49" s="44" t="s">
        <v>500</v>
      </c>
      <c r="F49" s="44" t="s">
        <v>71</v>
      </c>
      <c r="G49" s="252" t="s">
        <v>71</v>
      </c>
      <c r="H49" s="252" t="s">
        <v>71</v>
      </c>
      <c r="I49" s="252" t="s">
        <v>71</v>
      </c>
      <c r="J49" s="252" t="s">
        <v>71</v>
      </c>
      <c r="K49" s="252" t="s">
        <v>71</v>
      </c>
      <c r="L49" s="252" t="s">
        <v>71</v>
      </c>
      <c r="M49" s="55">
        <v>0.6</v>
      </c>
      <c r="N49" s="55">
        <v>0.6</v>
      </c>
      <c r="O49" s="252" t="s">
        <v>71</v>
      </c>
      <c r="P49" s="252" t="s">
        <v>71</v>
      </c>
      <c r="Q49" s="252" t="s">
        <v>71</v>
      </c>
      <c r="R49" s="252" t="s">
        <v>71</v>
      </c>
      <c r="S49" s="252" t="s">
        <v>71</v>
      </c>
      <c r="T49" s="252" t="s">
        <v>71</v>
      </c>
      <c r="U49" s="252" t="s">
        <v>71</v>
      </c>
      <c r="V49" s="351" t="s">
        <v>532</v>
      </c>
    </row>
    <row r="50" spans="1:22" x14ac:dyDescent="0.35">
      <c r="A50" s="410"/>
      <c r="B50" s="358"/>
      <c r="C50" s="358"/>
      <c r="D50" s="358"/>
      <c r="E50" s="252" t="s">
        <v>482</v>
      </c>
      <c r="F50" s="252" t="s">
        <v>71</v>
      </c>
      <c r="G50" s="252" t="s">
        <v>71</v>
      </c>
      <c r="H50" s="252" t="s">
        <v>71</v>
      </c>
      <c r="I50" s="252" t="s">
        <v>71</v>
      </c>
      <c r="J50" s="252" t="s">
        <v>71</v>
      </c>
      <c r="K50" s="252" t="s">
        <v>71</v>
      </c>
      <c r="L50" s="252" t="s">
        <v>71</v>
      </c>
      <c r="M50" s="55">
        <v>0.3</v>
      </c>
      <c r="N50" s="55">
        <v>0.3</v>
      </c>
      <c r="O50" s="252" t="s">
        <v>71</v>
      </c>
      <c r="P50" s="252" t="s">
        <v>71</v>
      </c>
      <c r="Q50" s="252" t="s">
        <v>71</v>
      </c>
      <c r="R50" s="252" t="s">
        <v>71</v>
      </c>
      <c r="S50" s="252" t="s">
        <v>71</v>
      </c>
      <c r="T50" s="252" t="s">
        <v>71</v>
      </c>
      <c r="U50" s="252" t="s">
        <v>71</v>
      </c>
      <c r="V50" s="352"/>
    </row>
    <row r="51" spans="1:22" x14ac:dyDescent="0.35">
      <c r="A51" s="40">
        <v>36</v>
      </c>
      <c r="B51" s="63" t="s">
        <v>126</v>
      </c>
      <c r="C51" s="42" t="s">
        <v>127</v>
      </c>
      <c r="D51" s="42" t="s">
        <v>71</v>
      </c>
      <c r="E51" s="42" t="s">
        <v>71</v>
      </c>
      <c r="F51" s="42" t="s">
        <v>71</v>
      </c>
      <c r="G51" s="63"/>
      <c r="H51" s="63"/>
      <c r="I51" s="58" t="s">
        <v>71</v>
      </c>
      <c r="J51" s="41" t="s">
        <v>71</v>
      </c>
      <c r="K51" s="41" t="s">
        <v>71</v>
      </c>
      <c r="L51" s="41" t="s">
        <v>71</v>
      </c>
      <c r="M51" s="40" t="s">
        <v>71</v>
      </c>
      <c r="N51" s="41" t="s">
        <v>71</v>
      </c>
      <c r="O51" s="41" t="s">
        <v>71</v>
      </c>
      <c r="P51" s="41" t="s">
        <v>71</v>
      </c>
      <c r="Q51" s="41" t="s">
        <v>71</v>
      </c>
      <c r="R51" s="41" t="s">
        <v>71</v>
      </c>
      <c r="S51" s="41" t="s">
        <v>71</v>
      </c>
      <c r="T51" s="41" t="s">
        <v>71</v>
      </c>
      <c r="U51" s="41" t="s">
        <v>71</v>
      </c>
      <c r="V51" s="288" t="s">
        <v>69</v>
      </c>
    </row>
    <row r="52" spans="1:22" x14ac:dyDescent="0.35">
      <c r="A52" s="384">
        <v>37</v>
      </c>
      <c r="B52" s="385" t="s">
        <v>143</v>
      </c>
      <c r="C52" s="357" t="s">
        <v>127</v>
      </c>
      <c r="D52" s="60" t="s">
        <v>4</v>
      </c>
      <c r="E52" s="280" t="s">
        <v>138</v>
      </c>
      <c r="F52" s="280" t="s">
        <v>6</v>
      </c>
      <c r="G52" s="280"/>
      <c r="H52" s="280"/>
      <c r="I52" s="279" t="s">
        <v>71</v>
      </c>
      <c r="J52" s="279" t="s">
        <v>71</v>
      </c>
      <c r="K52" s="279" t="s">
        <v>141</v>
      </c>
      <c r="L52" s="279" t="s">
        <v>70</v>
      </c>
      <c r="M52" s="49">
        <v>0.4</v>
      </c>
      <c r="N52" s="279" t="s">
        <v>6</v>
      </c>
      <c r="O52" s="279" t="s">
        <v>71</v>
      </c>
      <c r="P52" s="279" t="s">
        <v>71</v>
      </c>
      <c r="Q52" s="279" t="s">
        <v>71</v>
      </c>
      <c r="R52" s="279" t="s">
        <v>6</v>
      </c>
      <c r="S52" s="279" t="s">
        <v>6</v>
      </c>
      <c r="T52" s="279" t="s">
        <v>71</v>
      </c>
      <c r="U52" s="279" t="s">
        <v>71</v>
      </c>
      <c r="V52" s="74" t="s">
        <v>545</v>
      </c>
    </row>
    <row r="53" spans="1:22" x14ac:dyDescent="0.35">
      <c r="A53" s="384"/>
      <c r="B53" s="385"/>
      <c r="C53" s="358"/>
      <c r="D53" s="60" t="s">
        <v>4</v>
      </c>
      <c r="E53" s="280" t="s">
        <v>139</v>
      </c>
      <c r="F53" s="280" t="s">
        <v>6</v>
      </c>
      <c r="G53" s="280"/>
      <c r="H53" s="280"/>
      <c r="I53" s="279" t="s">
        <v>71</v>
      </c>
      <c r="J53" s="279" t="s">
        <v>71</v>
      </c>
      <c r="K53" s="279" t="s">
        <v>142</v>
      </c>
      <c r="L53" s="279" t="s">
        <v>70</v>
      </c>
      <c r="M53" s="49">
        <v>0.3</v>
      </c>
      <c r="N53" s="279" t="s">
        <v>6</v>
      </c>
      <c r="O53" s="279" t="s">
        <v>71</v>
      </c>
      <c r="P53" s="279" t="s">
        <v>71</v>
      </c>
      <c r="Q53" s="279" t="s">
        <v>71</v>
      </c>
      <c r="R53" s="279" t="s">
        <v>6</v>
      </c>
      <c r="S53" s="279" t="s">
        <v>6</v>
      </c>
      <c r="T53" s="279" t="s">
        <v>71</v>
      </c>
      <c r="U53" s="279" t="s">
        <v>71</v>
      </c>
      <c r="V53" s="74" t="s">
        <v>545</v>
      </c>
    </row>
    <row r="54" spans="1:22" x14ac:dyDescent="0.35">
      <c r="A54" s="384"/>
      <c r="B54" s="385"/>
      <c r="C54" s="358"/>
      <c r="D54" s="280" t="s">
        <v>4</v>
      </c>
      <c r="E54" s="280" t="s">
        <v>140</v>
      </c>
      <c r="F54" s="280" t="s">
        <v>6</v>
      </c>
      <c r="G54" s="280"/>
      <c r="H54" s="280"/>
      <c r="I54" s="279" t="s">
        <v>71</v>
      </c>
      <c r="J54" s="279" t="s">
        <v>71</v>
      </c>
      <c r="K54" s="279" t="s">
        <v>141</v>
      </c>
      <c r="L54" s="279" t="s">
        <v>70</v>
      </c>
      <c r="M54" s="49">
        <v>0.3</v>
      </c>
      <c r="N54" s="279" t="s">
        <v>6</v>
      </c>
      <c r="O54" s="279" t="s">
        <v>71</v>
      </c>
      <c r="P54" s="279" t="s">
        <v>71</v>
      </c>
      <c r="Q54" s="279" t="s">
        <v>71</v>
      </c>
      <c r="R54" s="279" t="s">
        <v>6</v>
      </c>
      <c r="S54" s="279" t="s">
        <v>6</v>
      </c>
      <c r="T54" s="279" t="s">
        <v>71</v>
      </c>
      <c r="U54" s="279" t="s">
        <v>71</v>
      </c>
      <c r="V54" s="74" t="s">
        <v>545</v>
      </c>
    </row>
    <row r="55" spans="1:22" x14ac:dyDescent="0.35">
      <c r="A55" s="384"/>
      <c r="B55" s="385"/>
      <c r="C55" s="359"/>
      <c r="D55" s="60" t="s">
        <v>4</v>
      </c>
      <c r="E55" s="73" t="s">
        <v>71</v>
      </c>
      <c r="F55" s="73" t="s">
        <v>71</v>
      </c>
      <c r="G55" s="73" t="s">
        <v>71</v>
      </c>
      <c r="H55" s="73" t="s">
        <v>71</v>
      </c>
      <c r="I55" s="73" t="s">
        <v>71</v>
      </c>
      <c r="J55" s="73" t="s">
        <v>71</v>
      </c>
      <c r="K55" s="73" t="s">
        <v>71</v>
      </c>
      <c r="L55" s="73" t="s">
        <v>71</v>
      </c>
      <c r="M55" s="73" t="s">
        <v>71</v>
      </c>
      <c r="N55" s="73" t="s">
        <v>71</v>
      </c>
      <c r="O55" s="73" t="s">
        <v>71</v>
      </c>
      <c r="P55" s="73" t="s">
        <v>71</v>
      </c>
      <c r="Q55" s="73" t="s">
        <v>71</v>
      </c>
      <c r="R55" s="73" t="s">
        <v>71</v>
      </c>
      <c r="S55" s="73" t="s">
        <v>71</v>
      </c>
      <c r="T55" s="73" t="s">
        <v>71</v>
      </c>
      <c r="U55" s="73" t="s">
        <v>71</v>
      </c>
      <c r="V55" s="74" t="s">
        <v>545</v>
      </c>
    </row>
    <row r="56" spans="1:22" x14ac:dyDescent="0.35">
      <c r="A56" s="413">
        <v>38</v>
      </c>
      <c r="B56" s="411" t="s">
        <v>205</v>
      </c>
      <c r="C56" s="411" t="s">
        <v>68</v>
      </c>
      <c r="D56" s="411" t="s">
        <v>71</v>
      </c>
      <c r="E56" s="80" t="s">
        <v>208</v>
      </c>
      <c r="F56" s="80" t="s">
        <v>5</v>
      </c>
      <c r="G56" s="80" t="s">
        <v>210</v>
      </c>
      <c r="H56" s="80" t="s">
        <v>210</v>
      </c>
      <c r="I56" s="80" t="s">
        <v>71</v>
      </c>
      <c r="J56" s="80" t="s">
        <v>71</v>
      </c>
      <c r="K56" s="80" t="s">
        <v>155</v>
      </c>
      <c r="L56" s="80" t="s">
        <v>70</v>
      </c>
      <c r="M56" s="84">
        <v>0.49</v>
      </c>
      <c r="N56" s="84">
        <v>0.49</v>
      </c>
      <c r="O56" s="80" t="s">
        <v>71</v>
      </c>
      <c r="P56" s="80" t="s">
        <v>71</v>
      </c>
      <c r="Q56" s="80" t="s">
        <v>71</v>
      </c>
      <c r="R56" s="80" t="s">
        <v>71</v>
      </c>
      <c r="S56" s="80" t="s">
        <v>71</v>
      </c>
      <c r="T56" s="80" t="s">
        <v>71</v>
      </c>
      <c r="U56" s="80" t="s">
        <v>71</v>
      </c>
      <c r="V56" s="79"/>
    </row>
    <row r="57" spans="1:22" x14ac:dyDescent="0.35">
      <c r="A57" s="414"/>
      <c r="B57" s="412"/>
      <c r="C57" s="412"/>
      <c r="D57" s="412"/>
      <c r="E57" s="80" t="s">
        <v>71</v>
      </c>
      <c r="F57" s="80" t="s">
        <v>71</v>
      </c>
      <c r="G57" s="80" t="s">
        <v>71</v>
      </c>
      <c r="H57" s="80" t="s">
        <v>71</v>
      </c>
      <c r="I57" s="80" t="s">
        <v>71</v>
      </c>
      <c r="J57" s="80" t="s">
        <v>71</v>
      </c>
      <c r="K57" s="80" t="s">
        <v>71</v>
      </c>
      <c r="L57" s="80" t="s">
        <v>71</v>
      </c>
      <c r="M57" s="80" t="s">
        <v>71</v>
      </c>
      <c r="N57" s="80" t="s">
        <v>71</v>
      </c>
      <c r="O57" s="80" t="s">
        <v>71</v>
      </c>
      <c r="P57" s="80" t="s">
        <v>71</v>
      </c>
      <c r="Q57" s="80" t="s">
        <v>71</v>
      </c>
      <c r="R57" s="80" t="s">
        <v>71</v>
      </c>
      <c r="S57" s="80" t="s">
        <v>71</v>
      </c>
      <c r="T57" s="80" t="s">
        <v>71</v>
      </c>
      <c r="U57" s="80" t="s">
        <v>71</v>
      </c>
      <c r="V57" s="79"/>
    </row>
    <row r="58" spans="1:22" s="257" customFormat="1" ht="84" x14ac:dyDescent="0.35">
      <c r="A58" s="235">
        <v>39</v>
      </c>
      <c r="B58" s="237" t="s">
        <v>273</v>
      </c>
      <c r="C58" s="237" t="s">
        <v>99</v>
      </c>
      <c r="D58" s="237" t="s">
        <v>71</v>
      </c>
      <c r="E58" s="237" t="s">
        <v>393</v>
      </c>
      <c r="F58" s="237" t="s">
        <v>4</v>
      </c>
      <c r="G58" s="237" t="s">
        <v>395</v>
      </c>
      <c r="H58" s="237">
        <v>1997</v>
      </c>
      <c r="I58" s="237">
        <v>20071</v>
      </c>
      <c r="J58" s="237" t="s">
        <v>71</v>
      </c>
      <c r="K58" s="237" t="s">
        <v>70</v>
      </c>
      <c r="L58" s="237" t="s">
        <v>70</v>
      </c>
      <c r="M58" s="235"/>
      <c r="N58" s="237"/>
      <c r="O58" s="237"/>
      <c r="P58" s="237"/>
      <c r="Q58" s="237"/>
      <c r="R58" s="237"/>
      <c r="S58" s="237"/>
      <c r="T58" s="237"/>
      <c r="U58" s="237" t="s">
        <v>394</v>
      </c>
      <c r="V58" s="289" t="s">
        <v>398</v>
      </c>
    </row>
    <row r="59" spans="1:22" x14ac:dyDescent="0.35">
      <c r="A59" s="239">
        <v>40</v>
      </c>
      <c r="B59" s="240" t="s">
        <v>271</v>
      </c>
      <c r="C59" s="240" t="s">
        <v>99</v>
      </c>
      <c r="D59" s="240" t="s">
        <v>71</v>
      </c>
      <c r="E59" s="240" t="s">
        <v>71</v>
      </c>
      <c r="F59" s="240" t="s">
        <v>71</v>
      </c>
      <c r="G59" s="240" t="s">
        <v>71</v>
      </c>
      <c r="H59" s="240" t="s">
        <v>71</v>
      </c>
      <c r="I59" s="240" t="s">
        <v>71</v>
      </c>
      <c r="J59" s="240" t="s">
        <v>71</v>
      </c>
      <c r="K59" s="240" t="s">
        <v>71</v>
      </c>
      <c r="L59" s="240" t="s">
        <v>71</v>
      </c>
      <c r="M59" s="240" t="s">
        <v>71</v>
      </c>
      <c r="N59" s="240" t="s">
        <v>71</v>
      </c>
      <c r="O59" s="240" t="s">
        <v>71</v>
      </c>
      <c r="P59" s="240" t="s">
        <v>71</v>
      </c>
      <c r="Q59" s="240" t="s">
        <v>71</v>
      </c>
      <c r="R59" s="240" t="s">
        <v>71</v>
      </c>
      <c r="S59" s="240" t="s">
        <v>71</v>
      </c>
      <c r="T59" s="240" t="s">
        <v>71</v>
      </c>
      <c r="U59" s="234"/>
      <c r="V59" s="288" t="s">
        <v>69</v>
      </c>
    </row>
    <row r="60" spans="1:22" x14ac:dyDescent="0.35">
      <c r="A60" s="235">
        <v>41</v>
      </c>
      <c r="B60" s="236" t="s">
        <v>272</v>
      </c>
      <c r="C60" s="236" t="s">
        <v>99</v>
      </c>
      <c r="D60" s="236" t="s">
        <v>71</v>
      </c>
      <c r="E60" s="236" t="s">
        <v>71</v>
      </c>
      <c r="F60" s="236" t="s">
        <v>71</v>
      </c>
      <c r="G60" s="236" t="s">
        <v>71</v>
      </c>
      <c r="H60" s="236" t="s">
        <v>71</v>
      </c>
      <c r="I60" s="236" t="s">
        <v>71</v>
      </c>
      <c r="J60" s="236" t="s">
        <v>71</v>
      </c>
      <c r="K60" s="236" t="s">
        <v>71</v>
      </c>
      <c r="L60" s="236" t="s">
        <v>71</v>
      </c>
      <c r="M60" s="236" t="s">
        <v>71</v>
      </c>
      <c r="N60" s="236" t="s">
        <v>71</v>
      </c>
      <c r="O60" s="236" t="s">
        <v>71</v>
      </c>
      <c r="P60" s="236" t="s">
        <v>71</v>
      </c>
      <c r="Q60" s="236" t="s">
        <v>71</v>
      </c>
      <c r="R60" s="236" t="s">
        <v>71</v>
      </c>
      <c r="S60" s="236" t="s">
        <v>71</v>
      </c>
      <c r="T60" s="236" t="s">
        <v>71</v>
      </c>
      <c r="U60" s="237"/>
      <c r="V60" s="289" t="s">
        <v>69</v>
      </c>
    </row>
    <row r="61" spans="1:22" x14ac:dyDescent="0.35">
      <c r="A61" s="239">
        <v>42</v>
      </c>
      <c r="B61" s="240" t="s">
        <v>273</v>
      </c>
      <c r="C61" s="240" t="s">
        <v>99</v>
      </c>
      <c r="D61" s="240" t="s">
        <v>71</v>
      </c>
      <c r="E61" s="240" t="s">
        <v>71</v>
      </c>
      <c r="F61" s="240" t="s">
        <v>71</v>
      </c>
      <c r="G61" s="240" t="s">
        <v>71</v>
      </c>
      <c r="H61" s="240" t="s">
        <v>71</v>
      </c>
      <c r="I61" s="240" t="s">
        <v>71</v>
      </c>
      <c r="J61" s="240" t="s">
        <v>71</v>
      </c>
      <c r="K61" s="240" t="s">
        <v>71</v>
      </c>
      <c r="L61" s="240" t="s">
        <v>71</v>
      </c>
      <c r="M61" s="240" t="s">
        <v>71</v>
      </c>
      <c r="N61" s="240" t="s">
        <v>71</v>
      </c>
      <c r="O61" s="240" t="s">
        <v>71</v>
      </c>
      <c r="P61" s="240" t="s">
        <v>71</v>
      </c>
      <c r="Q61" s="240" t="s">
        <v>71</v>
      </c>
      <c r="R61" s="240" t="s">
        <v>71</v>
      </c>
      <c r="S61" s="240" t="s">
        <v>71</v>
      </c>
      <c r="T61" s="240" t="s">
        <v>71</v>
      </c>
      <c r="U61" s="234"/>
      <c r="V61" s="288" t="s">
        <v>69</v>
      </c>
    </row>
    <row r="62" spans="1:22" x14ac:dyDescent="0.35">
      <c r="A62" s="235">
        <v>43</v>
      </c>
      <c r="B62" s="236" t="s">
        <v>275</v>
      </c>
      <c r="C62" s="236" t="s">
        <v>99</v>
      </c>
      <c r="D62" s="236" t="s">
        <v>71</v>
      </c>
      <c r="E62" s="236" t="s">
        <v>71</v>
      </c>
      <c r="F62" s="236" t="s">
        <v>71</v>
      </c>
      <c r="G62" s="236" t="s">
        <v>71</v>
      </c>
      <c r="H62" s="236" t="s">
        <v>71</v>
      </c>
      <c r="I62" s="236" t="s">
        <v>71</v>
      </c>
      <c r="J62" s="236" t="s">
        <v>71</v>
      </c>
      <c r="K62" s="236" t="s">
        <v>71</v>
      </c>
      <c r="L62" s="236" t="s">
        <v>71</v>
      </c>
      <c r="M62" s="236" t="s">
        <v>71</v>
      </c>
      <c r="N62" s="236" t="s">
        <v>71</v>
      </c>
      <c r="O62" s="236" t="s">
        <v>71</v>
      </c>
      <c r="P62" s="236" t="s">
        <v>71</v>
      </c>
      <c r="Q62" s="236" t="s">
        <v>71</v>
      </c>
      <c r="R62" s="236" t="s">
        <v>71</v>
      </c>
      <c r="S62" s="236" t="s">
        <v>71</v>
      </c>
      <c r="T62" s="236" t="s">
        <v>71</v>
      </c>
      <c r="U62" s="237"/>
      <c r="V62" s="289" t="s">
        <v>69</v>
      </c>
    </row>
    <row r="63" spans="1:22" x14ac:dyDescent="0.35">
      <c r="A63" s="239">
        <v>44</v>
      </c>
      <c r="B63" s="240" t="s">
        <v>276</v>
      </c>
      <c r="C63" s="240" t="s">
        <v>99</v>
      </c>
      <c r="D63" s="240" t="s">
        <v>71</v>
      </c>
      <c r="E63" s="240" t="s">
        <v>71</v>
      </c>
      <c r="F63" s="240" t="s">
        <v>71</v>
      </c>
      <c r="G63" s="240" t="s">
        <v>71</v>
      </c>
      <c r="H63" s="240" t="s">
        <v>71</v>
      </c>
      <c r="I63" s="240" t="s">
        <v>71</v>
      </c>
      <c r="J63" s="240" t="s">
        <v>71</v>
      </c>
      <c r="K63" s="240" t="s">
        <v>71</v>
      </c>
      <c r="L63" s="240" t="s">
        <v>71</v>
      </c>
      <c r="M63" s="240" t="s">
        <v>71</v>
      </c>
      <c r="N63" s="240" t="s">
        <v>71</v>
      </c>
      <c r="O63" s="240" t="s">
        <v>71</v>
      </c>
      <c r="P63" s="240" t="s">
        <v>71</v>
      </c>
      <c r="Q63" s="240" t="s">
        <v>71</v>
      </c>
      <c r="R63" s="240" t="s">
        <v>71</v>
      </c>
      <c r="S63" s="240" t="s">
        <v>71</v>
      </c>
      <c r="T63" s="240" t="s">
        <v>71</v>
      </c>
      <c r="U63" s="234"/>
      <c r="V63" s="288" t="s">
        <v>69</v>
      </c>
    </row>
    <row r="64" spans="1:22" x14ac:dyDescent="0.35">
      <c r="A64" s="235">
        <v>45</v>
      </c>
      <c r="B64" s="236" t="s">
        <v>277</v>
      </c>
      <c r="C64" s="236" t="s">
        <v>99</v>
      </c>
      <c r="D64" s="236" t="s">
        <v>71</v>
      </c>
      <c r="E64" s="236" t="s">
        <v>71</v>
      </c>
      <c r="F64" s="236" t="s">
        <v>71</v>
      </c>
      <c r="G64" s="236" t="s">
        <v>71</v>
      </c>
      <c r="H64" s="236" t="s">
        <v>71</v>
      </c>
      <c r="I64" s="236" t="s">
        <v>71</v>
      </c>
      <c r="J64" s="236" t="s">
        <v>71</v>
      </c>
      <c r="K64" s="236" t="s">
        <v>71</v>
      </c>
      <c r="L64" s="236" t="s">
        <v>71</v>
      </c>
      <c r="M64" s="236" t="s">
        <v>71</v>
      </c>
      <c r="N64" s="236" t="s">
        <v>71</v>
      </c>
      <c r="O64" s="236" t="s">
        <v>71</v>
      </c>
      <c r="P64" s="236" t="s">
        <v>71</v>
      </c>
      <c r="Q64" s="236" t="s">
        <v>71</v>
      </c>
      <c r="R64" s="236" t="s">
        <v>71</v>
      </c>
      <c r="S64" s="236" t="s">
        <v>71</v>
      </c>
      <c r="T64" s="236" t="s">
        <v>71</v>
      </c>
      <c r="U64" s="237"/>
      <c r="V64" s="289" t="s">
        <v>69</v>
      </c>
    </row>
    <row r="65" spans="1:22" x14ac:dyDescent="0.35">
      <c r="A65" s="239">
        <v>46</v>
      </c>
      <c r="B65" s="240" t="s">
        <v>278</v>
      </c>
      <c r="C65" s="240" t="s">
        <v>99</v>
      </c>
      <c r="D65" s="240" t="s">
        <v>71</v>
      </c>
      <c r="E65" s="240" t="s">
        <v>71</v>
      </c>
      <c r="F65" s="240" t="s">
        <v>71</v>
      </c>
      <c r="G65" s="240" t="s">
        <v>71</v>
      </c>
      <c r="H65" s="240" t="s">
        <v>71</v>
      </c>
      <c r="I65" s="240" t="s">
        <v>71</v>
      </c>
      <c r="J65" s="240" t="s">
        <v>71</v>
      </c>
      <c r="K65" s="240" t="s">
        <v>71</v>
      </c>
      <c r="L65" s="240" t="s">
        <v>71</v>
      </c>
      <c r="M65" s="240" t="s">
        <v>71</v>
      </c>
      <c r="N65" s="240" t="s">
        <v>71</v>
      </c>
      <c r="O65" s="240" t="s">
        <v>71</v>
      </c>
      <c r="P65" s="240" t="s">
        <v>71</v>
      </c>
      <c r="Q65" s="240" t="s">
        <v>71</v>
      </c>
      <c r="R65" s="240" t="s">
        <v>71</v>
      </c>
      <c r="S65" s="240" t="s">
        <v>71</v>
      </c>
      <c r="T65" s="240" t="s">
        <v>71</v>
      </c>
      <c r="U65" s="234"/>
      <c r="V65" s="288" t="s">
        <v>69</v>
      </c>
    </row>
    <row r="66" spans="1:22" x14ac:dyDescent="0.35">
      <c r="A66" s="235">
        <v>47</v>
      </c>
      <c r="B66" s="236" t="s">
        <v>279</v>
      </c>
      <c r="C66" s="236" t="s">
        <v>99</v>
      </c>
      <c r="D66" s="236" t="s">
        <v>71</v>
      </c>
      <c r="E66" s="236" t="s">
        <v>71</v>
      </c>
      <c r="F66" s="236" t="s">
        <v>71</v>
      </c>
      <c r="G66" s="236" t="s">
        <v>71</v>
      </c>
      <c r="H66" s="236" t="s">
        <v>71</v>
      </c>
      <c r="I66" s="236" t="s">
        <v>71</v>
      </c>
      <c r="J66" s="236" t="s">
        <v>71</v>
      </c>
      <c r="K66" s="236" t="s">
        <v>71</v>
      </c>
      <c r="L66" s="236" t="s">
        <v>71</v>
      </c>
      <c r="M66" s="236" t="s">
        <v>71</v>
      </c>
      <c r="N66" s="236" t="s">
        <v>71</v>
      </c>
      <c r="O66" s="236" t="s">
        <v>71</v>
      </c>
      <c r="P66" s="236" t="s">
        <v>71</v>
      </c>
      <c r="Q66" s="236" t="s">
        <v>71</v>
      </c>
      <c r="R66" s="236" t="s">
        <v>71</v>
      </c>
      <c r="S66" s="236" t="s">
        <v>71</v>
      </c>
      <c r="T66" s="236" t="s">
        <v>71</v>
      </c>
      <c r="U66" s="237"/>
      <c r="V66" s="289" t="s">
        <v>69</v>
      </c>
    </row>
    <row r="67" spans="1:22" x14ac:dyDescent="0.35">
      <c r="A67" s="239">
        <v>48</v>
      </c>
      <c r="B67" s="240" t="s">
        <v>280</v>
      </c>
      <c r="C67" s="240" t="s">
        <v>99</v>
      </c>
      <c r="D67" s="240" t="s">
        <v>71</v>
      </c>
      <c r="E67" s="240" t="s">
        <v>71</v>
      </c>
      <c r="F67" s="240" t="s">
        <v>71</v>
      </c>
      <c r="G67" s="240" t="s">
        <v>71</v>
      </c>
      <c r="H67" s="240" t="s">
        <v>71</v>
      </c>
      <c r="I67" s="240" t="s">
        <v>71</v>
      </c>
      <c r="J67" s="240" t="s">
        <v>71</v>
      </c>
      <c r="K67" s="240" t="s">
        <v>71</v>
      </c>
      <c r="L67" s="240" t="s">
        <v>71</v>
      </c>
      <c r="M67" s="240" t="s">
        <v>71</v>
      </c>
      <c r="N67" s="240" t="s">
        <v>71</v>
      </c>
      <c r="O67" s="240" t="s">
        <v>71</v>
      </c>
      <c r="P67" s="240" t="s">
        <v>71</v>
      </c>
      <c r="Q67" s="240" t="s">
        <v>71</v>
      </c>
      <c r="R67" s="240" t="s">
        <v>71</v>
      </c>
      <c r="S67" s="240" t="s">
        <v>71</v>
      </c>
      <c r="T67" s="240" t="s">
        <v>71</v>
      </c>
      <c r="U67" s="234"/>
      <c r="V67" s="288" t="s">
        <v>69</v>
      </c>
    </row>
    <row r="68" spans="1:22" x14ac:dyDescent="0.35">
      <c r="A68" s="235">
        <v>49</v>
      </c>
      <c r="B68" s="236" t="s">
        <v>281</v>
      </c>
      <c r="C68" s="236" t="s">
        <v>99</v>
      </c>
      <c r="D68" s="236" t="s">
        <v>71</v>
      </c>
      <c r="E68" s="236" t="s">
        <v>71</v>
      </c>
      <c r="F68" s="236" t="s">
        <v>71</v>
      </c>
      <c r="G68" s="236" t="s">
        <v>71</v>
      </c>
      <c r="H68" s="236" t="s">
        <v>71</v>
      </c>
      <c r="I68" s="236" t="s">
        <v>71</v>
      </c>
      <c r="J68" s="236" t="s">
        <v>71</v>
      </c>
      <c r="K68" s="236" t="s">
        <v>71</v>
      </c>
      <c r="L68" s="236" t="s">
        <v>71</v>
      </c>
      <c r="M68" s="236" t="s">
        <v>71</v>
      </c>
      <c r="N68" s="236" t="s">
        <v>71</v>
      </c>
      <c r="O68" s="236" t="s">
        <v>71</v>
      </c>
      <c r="P68" s="236" t="s">
        <v>71</v>
      </c>
      <c r="Q68" s="236" t="s">
        <v>71</v>
      </c>
      <c r="R68" s="236" t="s">
        <v>71</v>
      </c>
      <c r="S68" s="236" t="s">
        <v>71</v>
      </c>
      <c r="T68" s="236" t="s">
        <v>71</v>
      </c>
      <c r="U68" s="237"/>
      <c r="V68" s="289" t="s">
        <v>69</v>
      </c>
    </row>
    <row r="69" spans="1:22" x14ac:dyDescent="0.35">
      <c r="A69" s="239">
        <v>50</v>
      </c>
      <c r="B69" s="240" t="s">
        <v>282</v>
      </c>
      <c r="C69" s="240" t="s">
        <v>99</v>
      </c>
      <c r="D69" s="240" t="s">
        <v>71</v>
      </c>
      <c r="E69" s="240" t="s">
        <v>71</v>
      </c>
      <c r="F69" s="240" t="s">
        <v>71</v>
      </c>
      <c r="G69" s="240" t="s">
        <v>71</v>
      </c>
      <c r="H69" s="240" t="s">
        <v>71</v>
      </c>
      <c r="I69" s="240" t="s">
        <v>71</v>
      </c>
      <c r="J69" s="240" t="s">
        <v>71</v>
      </c>
      <c r="K69" s="240" t="s">
        <v>71</v>
      </c>
      <c r="L69" s="240" t="s">
        <v>71</v>
      </c>
      <c r="M69" s="240" t="s">
        <v>71</v>
      </c>
      <c r="N69" s="240" t="s">
        <v>71</v>
      </c>
      <c r="O69" s="240" t="s">
        <v>71</v>
      </c>
      <c r="P69" s="240" t="s">
        <v>71</v>
      </c>
      <c r="Q69" s="240" t="s">
        <v>71</v>
      </c>
      <c r="R69" s="240" t="s">
        <v>71</v>
      </c>
      <c r="S69" s="240" t="s">
        <v>71</v>
      </c>
      <c r="T69" s="240" t="s">
        <v>71</v>
      </c>
      <c r="U69" s="234"/>
      <c r="V69" s="288" t="s">
        <v>69</v>
      </c>
    </row>
    <row r="70" spans="1:22" x14ac:dyDescent="0.35">
      <c r="A70" s="235">
        <v>51</v>
      </c>
      <c r="B70" s="236" t="s">
        <v>283</v>
      </c>
      <c r="C70" s="236" t="s">
        <v>99</v>
      </c>
      <c r="D70" s="236" t="s">
        <v>71</v>
      </c>
      <c r="E70" s="236" t="s">
        <v>71</v>
      </c>
      <c r="F70" s="236" t="s">
        <v>71</v>
      </c>
      <c r="G70" s="236" t="s">
        <v>71</v>
      </c>
      <c r="H70" s="236" t="s">
        <v>71</v>
      </c>
      <c r="I70" s="236" t="s">
        <v>71</v>
      </c>
      <c r="J70" s="236" t="s">
        <v>71</v>
      </c>
      <c r="K70" s="236" t="s">
        <v>71</v>
      </c>
      <c r="L70" s="236" t="s">
        <v>71</v>
      </c>
      <c r="M70" s="236" t="s">
        <v>71</v>
      </c>
      <c r="N70" s="236" t="s">
        <v>71</v>
      </c>
      <c r="O70" s="236" t="s">
        <v>71</v>
      </c>
      <c r="P70" s="236" t="s">
        <v>71</v>
      </c>
      <c r="Q70" s="236" t="s">
        <v>71</v>
      </c>
      <c r="R70" s="236" t="s">
        <v>71</v>
      </c>
      <c r="S70" s="236" t="s">
        <v>71</v>
      </c>
      <c r="T70" s="236" t="s">
        <v>71</v>
      </c>
      <c r="U70" s="237"/>
      <c r="V70" s="289" t="s">
        <v>69</v>
      </c>
    </row>
    <row r="71" spans="1:22" x14ac:dyDescent="0.35">
      <c r="A71" s="239">
        <v>52</v>
      </c>
      <c r="B71" s="240" t="s">
        <v>286</v>
      </c>
      <c r="C71" s="240" t="s">
        <v>99</v>
      </c>
      <c r="D71" s="240" t="s">
        <v>71</v>
      </c>
      <c r="E71" s="240" t="s">
        <v>71</v>
      </c>
      <c r="F71" s="240" t="s">
        <v>71</v>
      </c>
      <c r="G71" s="240" t="s">
        <v>71</v>
      </c>
      <c r="H71" s="240" t="s">
        <v>71</v>
      </c>
      <c r="I71" s="240" t="s">
        <v>71</v>
      </c>
      <c r="J71" s="240" t="s">
        <v>71</v>
      </c>
      <c r="K71" s="240" t="s">
        <v>71</v>
      </c>
      <c r="L71" s="240" t="s">
        <v>71</v>
      </c>
      <c r="M71" s="240" t="s">
        <v>71</v>
      </c>
      <c r="N71" s="240" t="s">
        <v>71</v>
      </c>
      <c r="O71" s="240" t="s">
        <v>71</v>
      </c>
      <c r="P71" s="240" t="s">
        <v>71</v>
      </c>
      <c r="Q71" s="240" t="s">
        <v>71</v>
      </c>
      <c r="R71" s="240" t="s">
        <v>71</v>
      </c>
      <c r="S71" s="240" t="s">
        <v>71</v>
      </c>
      <c r="T71" s="240" t="s">
        <v>71</v>
      </c>
      <c r="U71" s="234"/>
      <c r="V71" s="288" t="s">
        <v>69</v>
      </c>
    </row>
    <row r="72" spans="1:22" x14ac:dyDescent="0.35">
      <c r="A72" s="235">
        <v>53</v>
      </c>
      <c r="B72" s="236" t="s">
        <v>287</v>
      </c>
      <c r="C72" s="236" t="s">
        <v>99</v>
      </c>
      <c r="D72" s="236" t="s">
        <v>71</v>
      </c>
      <c r="E72" s="236" t="s">
        <v>71</v>
      </c>
      <c r="F72" s="236" t="s">
        <v>71</v>
      </c>
      <c r="G72" s="236" t="s">
        <v>71</v>
      </c>
      <c r="H72" s="236" t="s">
        <v>71</v>
      </c>
      <c r="I72" s="236" t="s">
        <v>71</v>
      </c>
      <c r="J72" s="236" t="s">
        <v>71</v>
      </c>
      <c r="K72" s="236" t="s">
        <v>71</v>
      </c>
      <c r="L72" s="236" t="s">
        <v>71</v>
      </c>
      <c r="M72" s="236" t="s">
        <v>71</v>
      </c>
      <c r="N72" s="236" t="s">
        <v>71</v>
      </c>
      <c r="O72" s="236" t="s">
        <v>71</v>
      </c>
      <c r="P72" s="236" t="s">
        <v>71</v>
      </c>
      <c r="Q72" s="236" t="s">
        <v>71</v>
      </c>
      <c r="R72" s="236" t="s">
        <v>71</v>
      </c>
      <c r="S72" s="236" t="s">
        <v>71</v>
      </c>
      <c r="T72" s="236" t="s">
        <v>71</v>
      </c>
      <c r="U72" s="237"/>
      <c r="V72" s="289" t="s">
        <v>69</v>
      </c>
    </row>
    <row r="73" spans="1:22" x14ac:dyDescent="0.35">
      <c r="A73" s="239">
        <v>54</v>
      </c>
      <c r="B73" s="240" t="s">
        <v>288</v>
      </c>
      <c r="C73" s="240" t="s">
        <v>99</v>
      </c>
      <c r="D73" s="240" t="s">
        <v>71</v>
      </c>
      <c r="E73" s="240" t="s">
        <v>71</v>
      </c>
      <c r="F73" s="240" t="s">
        <v>71</v>
      </c>
      <c r="G73" s="240" t="s">
        <v>71</v>
      </c>
      <c r="H73" s="240" t="s">
        <v>71</v>
      </c>
      <c r="I73" s="240" t="s">
        <v>71</v>
      </c>
      <c r="J73" s="240" t="s">
        <v>71</v>
      </c>
      <c r="K73" s="240" t="s">
        <v>71</v>
      </c>
      <c r="L73" s="240" t="s">
        <v>71</v>
      </c>
      <c r="M73" s="240" t="s">
        <v>71</v>
      </c>
      <c r="N73" s="240" t="s">
        <v>71</v>
      </c>
      <c r="O73" s="240" t="s">
        <v>71</v>
      </c>
      <c r="P73" s="240" t="s">
        <v>71</v>
      </c>
      <c r="Q73" s="240" t="s">
        <v>71</v>
      </c>
      <c r="R73" s="240" t="s">
        <v>71</v>
      </c>
      <c r="S73" s="240" t="s">
        <v>71</v>
      </c>
      <c r="T73" s="240" t="s">
        <v>71</v>
      </c>
      <c r="U73" s="234"/>
      <c r="V73" s="288" t="s">
        <v>69</v>
      </c>
    </row>
    <row r="74" spans="1:22" x14ac:dyDescent="0.35">
      <c r="A74" s="235">
        <v>55</v>
      </c>
      <c r="B74" s="236" t="s">
        <v>289</v>
      </c>
      <c r="C74" s="236" t="s">
        <v>99</v>
      </c>
      <c r="D74" s="236" t="s">
        <v>71</v>
      </c>
      <c r="E74" s="236" t="s">
        <v>71</v>
      </c>
      <c r="F74" s="236" t="s">
        <v>71</v>
      </c>
      <c r="G74" s="236" t="s">
        <v>71</v>
      </c>
      <c r="H74" s="236" t="s">
        <v>71</v>
      </c>
      <c r="I74" s="236" t="s">
        <v>71</v>
      </c>
      <c r="J74" s="236" t="s">
        <v>71</v>
      </c>
      <c r="K74" s="236" t="s">
        <v>71</v>
      </c>
      <c r="L74" s="236" t="s">
        <v>71</v>
      </c>
      <c r="M74" s="236" t="s">
        <v>71</v>
      </c>
      <c r="N74" s="236" t="s">
        <v>71</v>
      </c>
      <c r="O74" s="236" t="s">
        <v>71</v>
      </c>
      <c r="P74" s="236" t="s">
        <v>71</v>
      </c>
      <c r="Q74" s="236" t="s">
        <v>71</v>
      </c>
      <c r="R74" s="236" t="s">
        <v>71</v>
      </c>
      <c r="S74" s="236" t="s">
        <v>71</v>
      </c>
      <c r="T74" s="236" t="s">
        <v>71</v>
      </c>
      <c r="U74" s="237"/>
      <c r="V74" s="289" t="s">
        <v>69</v>
      </c>
    </row>
    <row r="75" spans="1:22" x14ac:dyDescent="0.35">
      <c r="A75" s="239">
        <v>56</v>
      </c>
      <c r="B75" s="240" t="s">
        <v>290</v>
      </c>
      <c r="C75" s="240" t="s">
        <v>99</v>
      </c>
      <c r="D75" s="240" t="s">
        <v>71</v>
      </c>
      <c r="E75" s="240" t="s">
        <v>71</v>
      </c>
      <c r="F75" s="240" t="s">
        <v>71</v>
      </c>
      <c r="G75" s="240" t="s">
        <v>71</v>
      </c>
      <c r="H75" s="240" t="s">
        <v>71</v>
      </c>
      <c r="I75" s="240" t="s">
        <v>71</v>
      </c>
      <c r="J75" s="240" t="s">
        <v>71</v>
      </c>
      <c r="K75" s="240" t="s">
        <v>71</v>
      </c>
      <c r="L75" s="240" t="s">
        <v>71</v>
      </c>
      <c r="M75" s="240" t="s">
        <v>71</v>
      </c>
      <c r="N75" s="240" t="s">
        <v>71</v>
      </c>
      <c r="O75" s="240" t="s">
        <v>71</v>
      </c>
      <c r="P75" s="240" t="s">
        <v>71</v>
      </c>
      <c r="Q75" s="240" t="s">
        <v>71</v>
      </c>
      <c r="R75" s="240" t="s">
        <v>71</v>
      </c>
      <c r="S75" s="240" t="s">
        <v>71</v>
      </c>
      <c r="T75" s="240" t="s">
        <v>71</v>
      </c>
      <c r="U75" s="234"/>
      <c r="V75" s="288" t="s">
        <v>69</v>
      </c>
    </row>
    <row r="76" spans="1:22" x14ac:dyDescent="0.35">
      <c r="A76" s="235">
        <v>57</v>
      </c>
      <c r="B76" s="236" t="s">
        <v>291</v>
      </c>
      <c r="C76" s="236" t="s">
        <v>99</v>
      </c>
      <c r="D76" s="236" t="s">
        <v>71</v>
      </c>
      <c r="E76" s="236" t="s">
        <v>71</v>
      </c>
      <c r="F76" s="236" t="s">
        <v>71</v>
      </c>
      <c r="G76" s="236" t="s">
        <v>71</v>
      </c>
      <c r="H76" s="236" t="s">
        <v>71</v>
      </c>
      <c r="I76" s="236" t="s">
        <v>71</v>
      </c>
      <c r="J76" s="236" t="s">
        <v>71</v>
      </c>
      <c r="K76" s="236" t="s">
        <v>71</v>
      </c>
      <c r="L76" s="236" t="s">
        <v>71</v>
      </c>
      <c r="M76" s="236" t="s">
        <v>71</v>
      </c>
      <c r="N76" s="236" t="s">
        <v>71</v>
      </c>
      <c r="O76" s="236" t="s">
        <v>71</v>
      </c>
      <c r="P76" s="236" t="s">
        <v>71</v>
      </c>
      <c r="Q76" s="236" t="s">
        <v>71</v>
      </c>
      <c r="R76" s="236" t="s">
        <v>71</v>
      </c>
      <c r="S76" s="236" t="s">
        <v>71</v>
      </c>
      <c r="T76" s="236" t="s">
        <v>71</v>
      </c>
      <c r="U76" s="237"/>
      <c r="V76" s="289" t="s">
        <v>69</v>
      </c>
    </row>
    <row r="77" spans="1:22" x14ac:dyDescent="0.35">
      <c r="A77" s="239">
        <v>58</v>
      </c>
      <c r="B77" s="240" t="s">
        <v>292</v>
      </c>
      <c r="C77" s="240" t="s">
        <v>99</v>
      </c>
      <c r="D77" s="240" t="s">
        <v>71</v>
      </c>
      <c r="E77" s="240" t="s">
        <v>71</v>
      </c>
      <c r="F77" s="240" t="s">
        <v>71</v>
      </c>
      <c r="G77" s="240" t="s">
        <v>71</v>
      </c>
      <c r="H77" s="240" t="s">
        <v>71</v>
      </c>
      <c r="I77" s="240" t="s">
        <v>71</v>
      </c>
      <c r="J77" s="240" t="s">
        <v>71</v>
      </c>
      <c r="K77" s="240" t="s">
        <v>71</v>
      </c>
      <c r="L77" s="240" t="s">
        <v>71</v>
      </c>
      <c r="M77" s="240" t="s">
        <v>71</v>
      </c>
      <c r="N77" s="240" t="s">
        <v>71</v>
      </c>
      <c r="O77" s="240" t="s">
        <v>71</v>
      </c>
      <c r="P77" s="240" t="s">
        <v>71</v>
      </c>
      <c r="Q77" s="240" t="s">
        <v>71</v>
      </c>
      <c r="R77" s="240" t="s">
        <v>71</v>
      </c>
      <c r="S77" s="240" t="s">
        <v>71</v>
      </c>
      <c r="T77" s="240" t="s">
        <v>71</v>
      </c>
      <c r="U77" s="234"/>
      <c r="V77" s="288" t="s">
        <v>69</v>
      </c>
    </row>
    <row r="78" spans="1:22" x14ac:dyDescent="0.35">
      <c r="A78" s="235">
        <v>59</v>
      </c>
      <c r="B78" s="236" t="s">
        <v>293</v>
      </c>
      <c r="C78" s="236" t="s">
        <v>99</v>
      </c>
      <c r="D78" s="236" t="s">
        <v>71</v>
      </c>
      <c r="E78" s="236" t="s">
        <v>71</v>
      </c>
      <c r="F78" s="236" t="s">
        <v>71</v>
      </c>
      <c r="G78" s="236" t="s">
        <v>71</v>
      </c>
      <c r="H78" s="236" t="s">
        <v>71</v>
      </c>
      <c r="I78" s="236" t="s">
        <v>71</v>
      </c>
      <c r="J78" s="236" t="s">
        <v>71</v>
      </c>
      <c r="K78" s="236" t="s">
        <v>71</v>
      </c>
      <c r="L78" s="236" t="s">
        <v>71</v>
      </c>
      <c r="M78" s="236" t="s">
        <v>71</v>
      </c>
      <c r="N78" s="236" t="s">
        <v>71</v>
      </c>
      <c r="O78" s="236" t="s">
        <v>71</v>
      </c>
      <c r="P78" s="236" t="s">
        <v>71</v>
      </c>
      <c r="Q78" s="236" t="s">
        <v>71</v>
      </c>
      <c r="R78" s="236" t="s">
        <v>71</v>
      </c>
      <c r="S78" s="236" t="s">
        <v>71</v>
      </c>
      <c r="T78" s="236" t="s">
        <v>71</v>
      </c>
      <c r="U78" s="237"/>
      <c r="V78" s="289" t="s">
        <v>69</v>
      </c>
    </row>
    <row r="79" spans="1:22" x14ac:dyDescent="0.35">
      <c r="A79" s="239">
        <v>60</v>
      </c>
      <c r="B79" s="240" t="s">
        <v>294</v>
      </c>
      <c r="C79" s="240" t="s">
        <v>99</v>
      </c>
      <c r="D79" s="240" t="s">
        <v>71</v>
      </c>
      <c r="E79" s="240" t="s">
        <v>71</v>
      </c>
      <c r="F79" s="240" t="s">
        <v>71</v>
      </c>
      <c r="G79" s="240" t="s">
        <v>71</v>
      </c>
      <c r="H79" s="240" t="s">
        <v>71</v>
      </c>
      <c r="I79" s="240" t="s">
        <v>71</v>
      </c>
      <c r="J79" s="240" t="s">
        <v>71</v>
      </c>
      <c r="K79" s="240" t="s">
        <v>71</v>
      </c>
      <c r="L79" s="240" t="s">
        <v>71</v>
      </c>
      <c r="M79" s="240" t="s">
        <v>71</v>
      </c>
      <c r="N79" s="240" t="s">
        <v>71</v>
      </c>
      <c r="O79" s="240" t="s">
        <v>71</v>
      </c>
      <c r="P79" s="240" t="s">
        <v>71</v>
      </c>
      <c r="Q79" s="240" t="s">
        <v>71</v>
      </c>
      <c r="R79" s="240" t="s">
        <v>71</v>
      </c>
      <c r="S79" s="240" t="s">
        <v>71</v>
      </c>
      <c r="T79" s="240" t="s">
        <v>71</v>
      </c>
      <c r="U79" s="234"/>
      <c r="V79" s="288" t="s">
        <v>69</v>
      </c>
    </row>
    <row r="80" spans="1:22" x14ac:dyDescent="0.35">
      <c r="A80" s="235">
        <v>61</v>
      </c>
      <c r="B80" s="236" t="s">
        <v>295</v>
      </c>
      <c r="C80" s="236" t="s">
        <v>99</v>
      </c>
      <c r="D80" s="236" t="s">
        <v>71</v>
      </c>
      <c r="E80" s="236" t="s">
        <v>71</v>
      </c>
      <c r="F80" s="236" t="s">
        <v>71</v>
      </c>
      <c r="G80" s="236" t="s">
        <v>71</v>
      </c>
      <c r="H80" s="236" t="s">
        <v>71</v>
      </c>
      <c r="I80" s="236" t="s">
        <v>71</v>
      </c>
      <c r="J80" s="236" t="s">
        <v>71</v>
      </c>
      <c r="K80" s="236" t="s">
        <v>71</v>
      </c>
      <c r="L80" s="236" t="s">
        <v>71</v>
      </c>
      <c r="M80" s="236" t="s">
        <v>71</v>
      </c>
      <c r="N80" s="236" t="s">
        <v>71</v>
      </c>
      <c r="O80" s="236" t="s">
        <v>71</v>
      </c>
      <c r="P80" s="236" t="s">
        <v>71</v>
      </c>
      <c r="Q80" s="236" t="s">
        <v>71</v>
      </c>
      <c r="R80" s="236" t="s">
        <v>71</v>
      </c>
      <c r="S80" s="236" t="s">
        <v>71</v>
      </c>
      <c r="T80" s="236" t="s">
        <v>71</v>
      </c>
      <c r="U80" s="237"/>
      <c r="V80" s="289" t="s">
        <v>69</v>
      </c>
    </row>
    <row r="81" spans="1:22" x14ac:dyDescent="0.35">
      <c r="A81" s="239">
        <v>62</v>
      </c>
      <c r="B81" s="240" t="s">
        <v>296</v>
      </c>
      <c r="C81" s="240" t="s">
        <v>99</v>
      </c>
      <c r="D81" s="240" t="s">
        <v>71</v>
      </c>
      <c r="E81" s="240" t="s">
        <v>71</v>
      </c>
      <c r="F81" s="240" t="s">
        <v>71</v>
      </c>
      <c r="G81" s="240" t="s">
        <v>71</v>
      </c>
      <c r="H81" s="240" t="s">
        <v>71</v>
      </c>
      <c r="I81" s="234" t="s">
        <v>71</v>
      </c>
      <c r="J81" s="234" t="s">
        <v>71</v>
      </c>
      <c r="K81" s="234" t="s">
        <v>71</v>
      </c>
      <c r="L81" s="234" t="s">
        <v>71</v>
      </c>
      <c r="M81" s="239" t="s">
        <v>71</v>
      </c>
      <c r="N81" s="234" t="s">
        <v>71</v>
      </c>
      <c r="O81" s="234" t="s">
        <v>71</v>
      </c>
      <c r="P81" s="234" t="s">
        <v>71</v>
      </c>
      <c r="Q81" s="234" t="s">
        <v>71</v>
      </c>
      <c r="R81" s="234" t="s">
        <v>71</v>
      </c>
      <c r="S81" s="234" t="s">
        <v>71</v>
      </c>
      <c r="T81" s="234" t="s">
        <v>71</v>
      </c>
      <c r="U81" s="234"/>
      <c r="V81" s="288" t="s">
        <v>69</v>
      </c>
    </row>
    <row r="82" spans="1:22" x14ac:dyDescent="0.35">
      <c r="A82" s="235">
        <v>63</v>
      </c>
      <c r="B82" s="236" t="s">
        <v>297</v>
      </c>
      <c r="C82" s="236" t="s">
        <v>99</v>
      </c>
      <c r="D82" s="236" t="s">
        <v>71</v>
      </c>
      <c r="E82" s="236" t="s">
        <v>71</v>
      </c>
      <c r="F82" s="236" t="s">
        <v>71</v>
      </c>
      <c r="G82" s="236" t="s">
        <v>71</v>
      </c>
      <c r="H82" s="236" t="s">
        <v>71</v>
      </c>
      <c r="I82" s="237" t="s">
        <v>71</v>
      </c>
      <c r="J82" s="237" t="s">
        <v>71</v>
      </c>
      <c r="K82" s="237" t="s">
        <v>71</v>
      </c>
      <c r="L82" s="237" t="s">
        <v>71</v>
      </c>
      <c r="M82" s="235" t="s">
        <v>71</v>
      </c>
      <c r="N82" s="237" t="s">
        <v>71</v>
      </c>
      <c r="O82" s="237" t="s">
        <v>71</v>
      </c>
      <c r="P82" s="237" t="s">
        <v>71</v>
      </c>
      <c r="Q82" s="237" t="s">
        <v>71</v>
      </c>
      <c r="R82" s="237" t="s">
        <v>71</v>
      </c>
      <c r="S82" s="237" t="s">
        <v>71</v>
      </c>
      <c r="T82" s="237" t="s">
        <v>71</v>
      </c>
      <c r="U82" s="237"/>
      <c r="V82" s="289" t="s">
        <v>69</v>
      </c>
    </row>
    <row r="83" spans="1:22" ht="24" x14ac:dyDescent="0.35">
      <c r="A83" s="239">
        <v>64</v>
      </c>
      <c r="B83" s="240" t="s">
        <v>298</v>
      </c>
      <c r="C83" s="240" t="s">
        <v>99</v>
      </c>
      <c r="D83" s="240" t="s">
        <v>71</v>
      </c>
      <c r="E83" s="240" t="s">
        <v>409</v>
      </c>
      <c r="F83" s="240" t="s">
        <v>71</v>
      </c>
      <c r="G83" s="240" t="s">
        <v>71</v>
      </c>
      <c r="H83" s="240" t="s">
        <v>71</v>
      </c>
      <c r="I83" s="234">
        <v>1951</v>
      </c>
      <c r="J83" s="234" t="s">
        <v>71</v>
      </c>
      <c r="K83" s="234" t="s">
        <v>410</v>
      </c>
      <c r="L83" s="234" t="s">
        <v>71</v>
      </c>
      <c r="M83" s="234" t="s">
        <v>71</v>
      </c>
      <c r="N83" s="234" t="s">
        <v>71</v>
      </c>
      <c r="O83" s="234" t="s">
        <v>71</v>
      </c>
      <c r="P83" s="234" t="s">
        <v>71</v>
      </c>
      <c r="Q83" s="234" t="s">
        <v>71</v>
      </c>
      <c r="R83" s="234" t="s">
        <v>71</v>
      </c>
      <c r="S83" s="234" t="s">
        <v>71</v>
      </c>
      <c r="T83" s="234" t="s">
        <v>71</v>
      </c>
      <c r="U83" s="234"/>
      <c r="V83" s="288" t="s">
        <v>408</v>
      </c>
    </row>
    <row r="84" spans="1:22" ht="24" x14ac:dyDescent="0.35">
      <c r="A84" s="235">
        <v>65</v>
      </c>
      <c r="B84" s="236" t="s">
        <v>299</v>
      </c>
      <c r="C84" s="236" t="s">
        <v>99</v>
      </c>
      <c r="D84" s="236" t="s">
        <v>71</v>
      </c>
      <c r="E84" s="236" t="s">
        <v>411</v>
      </c>
      <c r="F84" s="237" t="s">
        <v>71</v>
      </c>
      <c r="G84" s="237" t="s">
        <v>71</v>
      </c>
      <c r="H84" s="237" t="s">
        <v>71</v>
      </c>
      <c r="I84" s="237" t="s">
        <v>71</v>
      </c>
      <c r="J84" s="237" t="s">
        <v>71</v>
      </c>
      <c r="K84" s="237" t="s">
        <v>71</v>
      </c>
      <c r="L84" s="237" t="s">
        <v>71</v>
      </c>
      <c r="M84" s="237" t="s">
        <v>71</v>
      </c>
      <c r="N84" s="237" t="s">
        <v>71</v>
      </c>
      <c r="O84" s="237" t="s">
        <v>71</v>
      </c>
      <c r="P84" s="237" t="s">
        <v>71</v>
      </c>
      <c r="Q84" s="237" t="s">
        <v>71</v>
      </c>
      <c r="R84" s="237" t="s">
        <v>71</v>
      </c>
      <c r="S84" s="237" t="s">
        <v>71</v>
      </c>
      <c r="T84" s="237" t="s">
        <v>71</v>
      </c>
      <c r="U84" s="237"/>
      <c r="V84" s="289" t="s">
        <v>412</v>
      </c>
    </row>
    <row r="85" spans="1:22" x14ac:dyDescent="0.35">
      <c r="A85" s="239">
        <v>66</v>
      </c>
      <c r="B85" s="240" t="s">
        <v>300</v>
      </c>
      <c r="C85" s="240" t="s">
        <v>99</v>
      </c>
      <c r="D85" s="240" t="s">
        <v>71</v>
      </c>
      <c r="E85" s="240" t="s">
        <v>71</v>
      </c>
      <c r="F85" s="240" t="s">
        <v>71</v>
      </c>
      <c r="G85" s="240" t="s">
        <v>71</v>
      </c>
      <c r="H85" s="240" t="s">
        <v>71</v>
      </c>
      <c r="I85" s="234" t="s">
        <v>71</v>
      </c>
      <c r="J85" s="234" t="s">
        <v>71</v>
      </c>
      <c r="K85" s="234" t="s">
        <v>71</v>
      </c>
      <c r="L85" s="234" t="s">
        <v>71</v>
      </c>
      <c r="M85" s="239" t="s">
        <v>71</v>
      </c>
      <c r="N85" s="234" t="s">
        <v>71</v>
      </c>
      <c r="O85" s="234" t="s">
        <v>71</v>
      </c>
      <c r="P85" s="234" t="s">
        <v>71</v>
      </c>
      <c r="Q85" s="234" t="s">
        <v>71</v>
      </c>
      <c r="R85" s="234" t="s">
        <v>71</v>
      </c>
      <c r="S85" s="234" t="s">
        <v>71</v>
      </c>
      <c r="T85" s="234" t="s">
        <v>71</v>
      </c>
      <c r="U85" s="234"/>
      <c r="V85" s="288" t="s">
        <v>69</v>
      </c>
    </row>
    <row r="86" spans="1:22" x14ac:dyDescent="0.35">
      <c r="A86" s="235">
        <v>67</v>
      </c>
      <c r="B86" s="236" t="s">
        <v>301</v>
      </c>
      <c r="C86" s="236" t="s">
        <v>99</v>
      </c>
      <c r="D86" s="236" t="s">
        <v>71</v>
      </c>
      <c r="E86" s="236" t="s">
        <v>71</v>
      </c>
      <c r="F86" s="236" t="s">
        <v>71</v>
      </c>
      <c r="G86" s="236" t="s">
        <v>71</v>
      </c>
      <c r="H86" s="236" t="s">
        <v>71</v>
      </c>
      <c r="I86" s="237" t="s">
        <v>71</v>
      </c>
      <c r="J86" s="237" t="s">
        <v>71</v>
      </c>
      <c r="K86" s="237" t="s">
        <v>71</v>
      </c>
      <c r="L86" s="237" t="s">
        <v>71</v>
      </c>
      <c r="M86" s="235" t="s">
        <v>71</v>
      </c>
      <c r="N86" s="237" t="s">
        <v>71</v>
      </c>
      <c r="O86" s="237" t="s">
        <v>71</v>
      </c>
      <c r="P86" s="237" t="s">
        <v>71</v>
      </c>
      <c r="Q86" s="237" t="s">
        <v>71</v>
      </c>
      <c r="R86" s="237" t="s">
        <v>71</v>
      </c>
      <c r="S86" s="237" t="s">
        <v>71</v>
      </c>
      <c r="T86" s="237" t="s">
        <v>71</v>
      </c>
      <c r="U86" s="237"/>
      <c r="V86" s="289" t="s">
        <v>69</v>
      </c>
    </row>
    <row r="87" spans="1:22" x14ac:dyDescent="0.35">
      <c r="A87" s="239">
        <v>68</v>
      </c>
      <c r="B87" s="240" t="s">
        <v>302</v>
      </c>
      <c r="C87" s="240" t="s">
        <v>99</v>
      </c>
      <c r="D87" s="240" t="s">
        <v>71</v>
      </c>
      <c r="E87" s="240" t="s">
        <v>71</v>
      </c>
      <c r="F87" s="240" t="s">
        <v>71</v>
      </c>
      <c r="G87" s="240" t="s">
        <v>71</v>
      </c>
      <c r="H87" s="240" t="s">
        <v>71</v>
      </c>
      <c r="I87" s="234" t="s">
        <v>71</v>
      </c>
      <c r="J87" s="234" t="s">
        <v>71</v>
      </c>
      <c r="K87" s="234" t="s">
        <v>71</v>
      </c>
      <c r="L87" s="234" t="s">
        <v>71</v>
      </c>
      <c r="M87" s="239" t="s">
        <v>71</v>
      </c>
      <c r="N87" s="234" t="s">
        <v>71</v>
      </c>
      <c r="O87" s="234" t="s">
        <v>71</v>
      </c>
      <c r="P87" s="234" t="s">
        <v>71</v>
      </c>
      <c r="Q87" s="234" t="s">
        <v>71</v>
      </c>
      <c r="R87" s="234" t="s">
        <v>71</v>
      </c>
      <c r="S87" s="234" t="s">
        <v>71</v>
      </c>
      <c r="T87" s="234" t="s">
        <v>71</v>
      </c>
      <c r="U87" s="234"/>
      <c r="V87" s="288" t="s">
        <v>69</v>
      </c>
    </row>
    <row r="88" spans="1:22" x14ac:dyDescent="0.35">
      <c r="A88" s="235">
        <v>69</v>
      </c>
      <c r="B88" s="236" t="s">
        <v>303</v>
      </c>
      <c r="C88" s="236" t="s">
        <v>99</v>
      </c>
      <c r="D88" s="236" t="s">
        <v>71</v>
      </c>
      <c r="E88" s="236" t="s">
        <v>71</v>
      </c>
      <c r="F88" s="236" t="s">
        <v>71</v>
      </c>
      <c r="G88" s="236" t="s">
        <v>71</v>
      </c>
      <c r="H88" s="236" t="s">
        <v>71</v>
      </c>
      <c r="I88" s="237" t="s">
        <v>71</v>
      </c>
      <c r="J88" s="237" t="s">
        <v>71</v>
      </c>
      <c r="K88" s="237" t="s">
        <v>71</v>
      </c>
      <c r="L88" s="237" t="s">
        <v>71</v>
      </c>
      <c r="M88" s="235" t="s">
        <v>71</v>
      </c>
      <c r="N88" s="237" t="s">
        <v>71</v>
      </c>
      <c r="O88" s="237" t="s">
        <v>71</v>
      </c>
      <c r="P88" s="237" t="s">
        <v>71</v>
      </c>
      <c r="Q88" s="237" t="s">
        <v>71</v>
      </c>
      <c r="R88" s="237" t="s">
        <v>71</v>
      </c>
      <c r="S88" s="237" t="s">
        <v>71</v>
      </c>
      <c r="T88" s="237" t="s">
        <v>71</v>
      </c>
      <c r="U88" s="237"/>
      <c r="V88" s="289" t="s">
        <v>69</v>
      </c>
    </row>
    <row r="89" spans="1:22" x14ac:dyDescent="0.35">
      <c r="A89" s="239">
        <v>70</v>
      </c>
      <c r="B89" s="240" t="s">
        <v>304</v>
      </c>
      <c r="C89" s="240" t="s">
        <v>99</v>
      </c>
      <c r="D89" s="240" t="s">
        <v>71</v>
      </c>
      <c r="E89" s="240" t="s">
        <v>71</v>
      </c>
      <c r="F89" s="240" t="s">
        <v>71</v>
      </c>
      <c r="G89" s="240" t="s">
        <v>71</v>
      </c>
      <c r="H89" s="240" t="s">
        <v>71</v>
      </c>
      <c r="I89" s="234" t="s">
        <v>71</v>
      </c>
      <c r="J89" s="234" t="s">
        <v>71</v>
      </c>
      <c r="K89" s="234" t="s">
        <v>71</v>
      </c>
      <c r="L89" s="234" t="s">
        <v>71</v>
      </c>
      <c r="M89" s="239" t="s">
        <v>71</v>
      </c>
      <c r="N89" s="234" t="s">
        <v>71</v>
      </c>
      <c r="O89" s="234" t="s">
        <v>71</v>
      </c>
      <c r="P89" s="234" t="s">
        <v>71</v>
      </c>
      <c r="Q89" s="234" t="s">
        <v>71</v>
      </c>
      <c r="R89" s="234" t="s">
        <v>71</v>
      </c>
      <c r="S89" s="234" t="s">
        <v>71</v>
      </c>
      <c r="T89" s="234" t="s">
        <v>71</v>
      </c>
      <c r="U89" s="234"/>
      <c r="V89" s="288" t="s">
        <v>69</v>
      </c>
    </row>
    <row r="90" spans="1:22" x14ac:dyDescent="0.35">
      <c r="A90" s="235">
        <v>71</v>
      </c>
      <c r="B90" s="236" t="s">
        <v>305</v>
      </c>
      <c r="C90" s="236" t="s">
        <v>99</v>
      </c>
      <c r="D90" s="236" t="s">
        <v>71</v>
      </c>
      <c r="E90" s="236" t="s">
        <v>71</v>
      </c>
      <c r="F90" s="236" t="s">
        <v>71</v>
      </c>
      <c r="G90" s="236" t="s">
        <v>71</v>
      </c>
      <c r="H90" s="236" t="s">
        <v>71</v>
      </c>
      <c r="I90" s="236" t="s">
        <v>71</v>
      </c>
      <c r="J90" s="236" t="s">
        <v>71</v>
      </c>
      <c r="K90" s="236" t="s">
        <v>71</v>
      </c>
      <c r="L90" s="236" t="s">
        <v>71</v>
      </c>
      <c r="M90" s="236" t="s">
        <v>71</v>
      </c>
      <c r="N90" s="236" t="s">
        <v>71</v>
      </c>
      <c r="O90" s="236" t="s">
        <v>71</v>
      </c>
      <c r="P90" s="236" t="s">
        <v>71</v>
      </c>
      <c r="Q90" s="236" t="s">
        <v>71</v>
      </c>
      <c r="R90" s="236" t="s">
        <v>71</v>
      </c>
      <c r="S90" s="236" t="s">
        <v>71</v>
      </c>
      <c r="T90" s="236" t="s">
        <v>71</v>
      </c>
      <c r="U90" s="237"/>
      <c r="V90" s="289" t="s">
        <v>69</v>
      </c>
    </row>
    <row r="91" spans="1:22" x14ac:dyDescent="0.35">
      <c r="A91" s="239">
        <v>72</v>
      </c>
      <c r="B91" s="240" t="s">
        <v>306</v>
      </c>
      <c r="C91" s="240" t="s">
        <v>99</v>
      </c>
      <c r="D91" s="240" t="s">
        <v>71</v>
      </c>
      <c r="E91" s="240" t="s">
        <v>71</v>
      </c>
      <c r="F91" s="240" t="s">
        <v>71</v>
      </c>
      <c r="G91" s="240" t="s">
        <v>71</v>
      </c>
      <c r="H91" s="240" t="s">
        <v>71</v>
      </c>
      <c r="I91" s="234" t="s">
        <v>71</v>
      </c>
      <c r="J91" s="234" t="s">
        <v>71</v>
      </c>
      <c r="K91" s="234" t="s">
        <v>71</v>
      </c>
      <c r="L91" s="234" t="s">
        <v>71</v>
      </c>
      <c r="M91" s="239" t="s">
        <v>71</v>
      </c>
      <c r="N91" s="234" t="s">
        <v>71</v>
      </c>
      <c r="O91" s="234" t="s">
        <v>71</v>
      </c>
      <c r="P91" s="234" t="s">
        <v>71</v>
      </c>
      <c r="Q91" s="234" t="s">
        <v>71</v>
      </c>
      <c r="R91" s="234" t="s">
        <v>71</v>
      </c>
      <c r="S91" s="234" t="s">
        <v>71</v>
      </c>
      <c r="T91" s="234" t="s">
        <v>71</v>
      </c>
      <c r="U91" s="234"/>
      <c r="V91" s="288" t="s">
        <v>69</v>
      </c>
    </row>
    <row r="92" spans="1:22" x14ac:dyDescent="0.35">
      <c r="A92" s="235">
        <v>73</v>
      </c>
      <c r="B92" s="236" t="s">
        <v>307</v>
      </c>
      <c r="C92" s="236" t="s">
        <v>99</v>
      </c>
      <c r="D92" s="236" t="s">
        <v>71</v>
      </c>
      <c r="E92" s="236" t="s">
        <v>71</v>
      </c>
      <c r="F92" s="236" t="s">
        <v>71</v>
      </c>
      <c r="G92" s="236" t="s">
        <v>71</v>
      </c>
      <c r="H92" s="236" t="s">
        <v>71</v>
      </c>
      <c r="I92" s="237" t="s">
        <v>71</v>
      </c>
      <c r="J92" s="237" t="s">
        <v>71</v>
      </c>
      <c r="K92" s="237" t="s">
        <v>71</v>
      </c>
      <c r="L92" s="237" t="s">
        <v>71</v>
      </c>
      <c r="M92" s="235" t="s">
        <v>71</v>
      </c>
      <c r="N92" s="237" t="s">
        <v>71</v>
      </c>
      <c r="O92" s="237" t="s">
        <v>71</v>
      </c>
      <c r="P92" s="237" t="s">
        <v>71</v>
      </c>
      <c r="Q92" s="237" t="s">
        <v>71</v>
      </c>
      <c r="R92" s="237" t="s">
        <v>71</v>
      </c>
      <c r="S92" s="237" t="s">
        <v>71</v>
      </c>
      <c r="T92" s="237" t="s">
        <v>71</v>
      </c>
      <c r="U92" s="237"/>
      <c r="V92" s="289" t="s">
        <v>69</v>
      </c>
    </row>
    <row r="93" spans="1:22" ht="24" x14ac:dyDescent="0.35">
      <c r="A93" s="239">
        <v>74</v>
      </c>
      <c r="B93" s="240" t="s">
        <v>308</v>
      </c>
      <c r="C93" s="240" t="s">
        <v>99</v>
      </c>
      <c r="D93" s="240"/>
      <c r="E93" s="240" t="s">
        <v>413</v>
      </c>
      <c r="F93" s="240"/>
      <c r="G93" s="240"/>
      <c r="H93" s="240"/>
      <c r="I93" s="234"/>
      <c r="J93" s="234"/>
      <c r="K93" s="234"/>
      <c r="L93" s="234"/>
      <c r="M93" s="239"/>
      <c r="N93" s="234"/>
      <c r="O93" s="234"/>
      <c r="P93" s="234"/>
      <c r="Q93" s="234"/>
      <c r="R93" s="234"/>
      <c r="S93" s="234"/>
      <c r="T93" s="234"/>
      <c r="U93" s="234"/>
      <c r="V93" s="288" t="s">
        <v>414</v>
      </c>
    </row>
    <row r="94" spans="1:22" x14ac:dyDescent="0.35">
      <c r="A94" s="235">
        <v>75</v>
      </c>
      <c r="B94" s="236" t="s">
        <v>309</v>
      </c>
      <c r="C94" s="236" t="s">
        <v>99</v>
      </c>
      <c r="D94" s="236" t="s">
        <v>71</v>
      </c>
      <c r="E94" s="236" t="s">
        <v>71</v>
      </c>
      <c r="F94" s="236" t="s">
        <v>71</v>
      </c>
      <c r="G94" s="236" t="s">
        <v>71</v>
      </c>
      <c r="H94" s="236" t="s">
        <v>71</v>
      </c>
      <c r="I94" s="236" t="s">
        <v>71</v>
      </c>
      <c r="J94" s="236" t="s">
        <v>71</v>
      </c>
      <c r="K94" s="236" t="s">
        <v>71</v>
      </c>
      <c r="L94" s="236" t="s">
        <v>71</v>
      </c>
      <c r="M94" s="236" t="s">
        <v>71</v>
      </c>
      <c r="N94" s="236" t="s">
        <v>71</v>
      </c>
      <c r="O94" s="236" t="s">
        <v>71</v>
      </c>
      <c r="P94" s="236" t="s">
        <v>71</v>
      </c>
      <c r="Q94" s="236" t="s">
        <v>71</v>
      </c>
      <c r="R94" s="236" t="s">
        <v>71</v>
      </c>
      <c r="S94" s="236" t="s">
        <v>71</v>
      </c>
      <c r="T94" s="236" t="s">
        <v>71</v>
      </c>
      <c r="U94" s="237"/>
      <c r="V94" s="289" t="s">
        <v>69</v>
      </c>
    </row>
    <row r="95" spans="1:22" x14ac:dyDescent="0.35">
      <c r="A95" s="239">
        <v>76</v>
      </c>
      <c r="B95" s="240" t="s">
        <v>310</v>
      </c>
      <c r="C95" s="240" t="s">
        <v>99</v>
      </c>
      <c r="D95" s="240" t="s">
        <v>71</v>
      </c>
      <c r="E95" s="240" t="s">
        <v>71</v>
      </c>
      <c r="F95" s="240" t="s">
        <v>71</v>
      </c>
      <c r="G95" s="240" t="s">
        <v>71</v>
      </c>
      <c r="H95" s="240" t="s">
        <v>71</v>
      </c>
      <c r="I95" s="234" t="s">
        <v>71</v>
      </c>
      <c r="J95" s="234" t="s">
        <v>71</v>
      </c>
      <c r="K95" s="234" t="s">
        <v>71</v>
      </c>
      <c r="L95" s="234" t="s">
        <v>71</v>
      </c>
      <c r="M95" s="239" t="s">
        <v>71</v>
      </c>
      <c r="N95" s="234" t="s">
        <v>71</v>
      </c>
      <c r="O95" s="234" t="s">
        <v>71</v>
      </c>
      <c r="P95" s="234" t="s">
        <v>71</v>
      </c>
      <c r="Q95" s="234" t="s">
        <v>71</v>
      </c>
      <c r="R95" s="234" t="s">
        <v>71</v>
      </c>
      <c r="S95" s="234" t="s">
        <v>71</v>
      </c>
      <c r="T95" s="234" t="s">
        <v>71</v>
      </c>
      <c r="U95" s="234"/>
      <c r="V95" s="288" t="s">
        <v>69</v>
      </c>
    </row>
    <row r="96" spans="1:22" x14ac:dyDescent="0.35">
      <c r="A96" s="235">
        <v>77</v>
      </c>
      <c r="B96" s="236" t="s">
        <v>311</v>
      </c>
      <c r="C96" s="236" t="s">
        <v>99</v>
      </c>
      <c r="D96" s="236" t="s">
        <v>71</v>
      </c>
      <c r="E96" s="236" t="s">
        <v>71</v>
      </c>
      <c r="F96" s="236" t="s">
        <v>71</v>
      </c>
      <c r="G96" s="236" t="s">
        <v>71</v>
      </c>
      <c r="H96" s="236" t="s">
        <v>71</v>
      </c>
      <c r="I96" s="237" t="s">
        <v>71</v>
      </c>
      <c r="J96" s="237" t="s">
        <v>71</v>
      </c>
      <c r="K96" s="237" t="s">
        <v>71</v>
      </c>
      <c r="L96" s="237" t="s">
        <v>71</v>
      </c>
      <c r="M96" s="235" t="s">
        <v>71</v>
      </c>
      <c r="N96" s="237" t="s">
        <v>71</v>
      </c>
      <c r="O96" s="237" t="s">
        <v>71</v>
      </c>
      <c r="P96" s="237" t="s">
        <v>71</v>
      </c>
      <c r="Q96" s="237" t="s">
        <v>71</v>
      </c>
      <c r="R96" s="237" t="s">
        <v>71</v>
      </c>
      <c r="S96" s="237" t="s">
        <v>71</v>
      </c>
      <c r="T96" s="237" t="s">
        <v>71</v>
      </c>
      <c r="U96" s="237"/>
      <c r="V96" s="289" t="s">
        <v>69</v>
      </c>
    </row>
    <row r="97" spans="1:22" x14ac:dyDescent="0.35">
      <c r="A97" s="239">
        <v>78</v>
      </c>
      <c r="B97" s="240" t="s">
        <v>312</v>
      </c>
      <c r="C97" s="240" t="s">
        <v>99</v>
      </c>
      <c r="D97" s="240" t="s">
        <v>71</v>
      </c>
      <c r="E97" s="240" t="s">
        <v>71</v>
      </c>
      <c r="F97" s="240" t="s">
        <v>71</v>
      </c>
      <c r="G97" s="240" t="s">
        <v>71</v>
      </c>
      <c r="H97" s="240" t="s">
        <v>71</v>
      </c>
      <c r="I97" s="234" t="s">
        <v>71</v>
      </c>
      <c r="J97" s="234" t="s">
        <v>71</v>
      </c>
      <c r="K97" s="234" t="s">
        <v>71</v>
      </c>
      <c r="L97" s="234" t="s">
        <v>71</v>
      </c>
      <c r="M97" s="239" t="s">
        <v>71</v>
      </c>
      <c r="N97" s="234" t="s">
        <v>71</v>
      </c>
      <c r="O97" s="234" t="s">
        <v>71</v>
      </c>
      <c r="P97" s="234" t="s">
        <v>71</v>
      </c>
      <c r="Q97" s="234" t="s">
        <v>71</v>
      </c>
      <c r="R97" s="234" t="s">
        <v>71</v>
      </c>
      <c r="S97" s="234" t="s">
        <v>71</v>
      </c>
      <c r="T97" s="234" t="s">
        <v>71</v>
      </c>
      <c r="U97" s="234"/>
      <c r="V97" s="288" t="s">
        <v>69</v>
      </c>
    </row>
    <row r="98" spans="1:22" x14ac:dyDescent="0.35">
      <c r="A98" s="235">
        <v>79</v>
      </c>
      <c r="B98" s="236" t="s">
        <v>313</v>
      </c>
      <c r="C98" s="236" t="s">
        <v>99</v>
      </c>
      <c r="D98" s="236" t="s">
        <v>71</v>
      </c>
      <c r="E98" s="236" t="s">
        <v>71</v>
      </c>
      <c r="F98" s="236" t="s">
        <v>71</v>
      </c>
      <c r="G98" s="236" t="s">
        <v>71</v>
      </c>
      <c r="H98" s="236" t="s">
        <v>71</v>
      </c>
      <c r="I98" s="237" t="s">
        <v>71</v>
      </c>
      <c r="J98" s="237" t="s">
        <v>71</v>
      </c>
      <c r="K98" s="237" t="s">
        <v>71</v>
      </c>
      <c r="L98" s="237" t="s">
        <v>71</v>
      </c>
      <c r="M98" s="235" t="s">
        <v>71</v>
      </c>
      <c r="N98" s="237" t="s">
        <v>71</v>
      </c>
      <c r="O98" s="237" t="s">
        <v>71</v>
      </c>
      <c r="P98" s="237" t="s">
        <v>71</v>
      </c>
      <c r="Q98" s="237" t="s">
        <v>71</v>
      </c>
      <c r="R98" s="237" t="s">
        <v>71</v>
      </c>
      <c r="S98" s="237" t="s">
        <v>71</v>
      </c>
      <c r="T98" s="237" t="s">
        <v>71</v>
      </c>
      <c r="U98" s="237"/>
      <c r="V98" s="289" t="s">
        <v>69</v>
      </c>
    </row>
    <row r="99" spans="1:22" x14ac:dyDescent="0.35">
      <c r="A99" s="239">
        <v>80</v>
      </c>
      <c r="B99" s="240" t="s">
        <v>314</v>
      </c>
      <c r="C99" s="240" t="s">
        <v>99</v>
      </c>
      <c r="D99" s="240" t="s">
        <v>71</v>
      </c>
      <c r="E99" s="240" t="s">
        <v>71</v>
      </c>
      <c r="F99" s="240" t="s">
        <v>71</v>
      </c>
      <c r="G99" s="240" t="s">
        <v>71</v>
      </c>
      <c r="H99" s="240" t="s">
        <v>71</v>
      </c>
      <c r="I99" s="234" t="s">
        <v>71</v>
      </c>
      <c r="J99" s="234" t="s">
        <v>71</v>
      </c>
      <c r="K99" s="234" t="s">
        <v>71</v>
      </c>
      <c r="L99" s="234" t="s">
        <v>71</v>
      </c>
      <c r="M99" s="239" t="s">
        <v>71</v>
      </c>
      <c r="N99" s="234" t="s">
        <v>71</v>
      </c>
      <c r="O99" s="234" t="s">
        <v>71</v>
      </c>
      <c r="P99" s="234" t="s">
        <v>71</v>
      </c>
      <c r="Q99" s="234" t="s">
        <v>71</v>
      </c>
      <c r="R99" s="234" t="s">
        <v>71</v>
      </c>
      <c r="S99" s="234" t="s">
        <v>71</v>
      </c>
      <c r="T99" s="234" t="s">
        <v>71</v>
      </c>
      <c r="U99" s="234"/>
      <c r="V99" s="288" t="s">
        <v>69</v>
      </c>
    </row>
    <row r="100" spans="1:22" x14ac:dyDescent="0.35">
      <c r="A100" s="235">
        <v>81</v>
      </c>
      <c r="B100" s="236" t="s">
        <v>315</v>
      </c>
      <c r="C100" s="236" t="s">
        <v>99</v>
      </c>
      <c r="D100" s="236" t="s">
        <v>71</v>
      </c>
      <c r="E100" s="236" t="s">
        <v>71</v>
      </c>
      <c r="F100" s="236" t="s">
        <v>71</v>
      </c>
      <c r="G100" s="236" t="s">
        <v>71</v>
      </c>
      <c r="H100" s="236" t="s">
        <v>71</v>
      </c>
      <c r="I100" s="237" t="s">
        <v>71</v>
      </c>
      <c r="J100" s="237" t="s">
        <v>71</v>
      </c>
      <c r="K100" s="237" t="s">
        <v>71</v>
      </c>
      <c r="L100" s="237" t="s">
        <v>71</v>
      </c>
      <c r="M100" s="235" t="s">
        <v>71</v>
      </c>
      <c r="N100" s="237" t="s">
        <v>71</v>
      </c>
      <c r="O100" s="237" t="s">
        <v>71</v>
      </c>
      <c r="P100" s="237" t="s">
        <v>71</v>
      </c>
      <c r="Q100" s="237" t="s">
        <v>71</v>
      </c>
      <c r="R100" s="237" t="s">
        <v>71</v>
      </c>
      <c r="S100" s="237" t="s">
        <v>71</v>
      </c>
      <c r="T100" s="237" t="s">
        <v>71</v>
      </c>
      <c r="U100" s="237"/>
      <c r="V100" s="289" t="s">
        <v>69</v>
      </c>
    </row>
    <row r="101" spans="1:22" x14ac:dyDescent="0.35">
      <c r="A101" s="239">
        <v>82</v>
      </c>
      <c r="B101" s="240" t="s">
        <v>316</v>
      </c>
      <c r="C101" s="240" t="s">
        <v>99</v>
      </c>
      <c r="D101" s="240" t="s">
        <v>71</v>
      </c>
      <c r="E101" s="240" t="s">
        <v>71</v>
      </c>
      <c r="F101" s="240" t="s">
        <v>71</v>
      </c>
      <c r="G101" s="240" t="s">
        <v>71</v>
      </c>
      <c r="H101" s="240" t="s">
        <v>71</v>
      </c>
      <c r="I101" s="234" t="s">
        <v>71</v>
      </c>
      <c r="J101" s="234" t="s">
        <v>71</v>
      </c>
      <c r="K101" s="234" t="s">
        <v>71</v>
      </c>
      <c r="L101" s="234" t="s">
        <v>71</v>
      </c>
      <c r="M101" s="239" t="s">
        <v>71</v>
      </c>
      <c r="N101" s="234" t="s">
        <v>71</v>
      </c>
      <c r="O101" s="234" t="s">
        <v>71</v>
      </c>
      <c r="P101" s="234" t="s">
        <v>71</v>
      </c>
      <c r="Q101" s="234" t="s">
        <v>71</v>
      </c>
      <c r="R101" s="234" t="s">
        <v>71</v>
      </c>
      <c r="S101" s="234" t="s">
        <v>71</v>
      </c>
      <c r="T101" s="234" t="s">
        <v>71</v>
      </c>
      <c r="U101" s="234"/>
      <c r="V101" s="288" t="s">
        <v>69</v>
      </c>
    </row>
    <row r="102" spans="1:22" x14ac:dyDescent="0.35">
      <c r="A102" s="235">
        <v>83</v>
      </c>
      <c r="B102" s="236" t="s">
        <v>317</v>
      </c>
      <c r="C102" s="236" t="s">
        <v>99</v>
      </c>
      <c r="D102" s="236" t="s">
        <v>71</v>
      </c>
      <c r="E102" s="236" t="s">
        <v>71</v>
      </c>
      <c r="F102" s="236" t="s">
        <v>71</v>
      </c>
      <c r="G102" s="236" t="s">
        <v>71</v>
      </c>
      <c r="H102" s="236" t="s">
        <v>71</v>
      </c>
      <c r="I102" s="237" t="s">
        <v>71</v>
      </c>
      <c r="J102" s="237" t="s">
        <v>71</v>
      </c>
      <c r="K102" s="237" t="s">
        <v>71</v>
      </c>
      <c r="L102" s="237" t="s">
        <v>71</v>
      </c>
      <c r="M102" s="235" t="s">
        <v>71</v>
      </c>
      <c r="N102" s="237" t="s">
        <v>71</v>
      </c>
      <c r="O102" s="237" t="s">
        <v>71</v>
      </c>
      <c r="P102" s="237" t="s">
        <v>71</v>
      </c>
      <c r="Q102" s="237" t="s">
        <v>71</v>
      </c>
      <c r="R102" s="237" t="s">
        <v>71</v>
      </c>
      <c r="S102" s="237" t="s">
        <v>71</v>
      </c>
      <c r="T102" s="237" t="s">
        <v>71</v>
      </c>
      <c r="U102" s="237"/>
      <c r="V102" s="289" t="s">
        <v>69</v>
      </c>
    </row>
    <row r="103" spans="1:22" x14ac:dyDescent="0.35">
      <c r="A103" s="239">
        <v>84</v>
      </c>
      <c r="B103" s="240" t="s">
        <v>318</v>
      </c>
      <c r="C103" s="240" t="s">
        <v>99</v>
      </c>
      <c r="D103" s="240" t="s">
        <v>71</v>
      </c>
      <c r="E103" s="240" t="s">
        <v>71</v>
      </c>
      <c r="F103" s="240" t="s">
        <v>71</v>
      </c>
      <c r="G103" s="240" t="s">
        <v>71</v>
      </c>
      <c r="H103" s="240" t="s">
        <v>71</v>
      </c>
      <c r="I103" s="234" t="s">
        <v>71</v>
      </c>
      <c r="J103" s="234" t="s">
        <v>71</v>
      </c>
      <c r="K103" s="234" t="s">
        <v>71</v>
      </c>
      <c r="L103" s="234" t="s">
        <v>71</v>
      </c>
      <c r="M103" s="239" t="s">
        <v>71</v>
      </c>
      <c r="N103" s="234" t="s">
        <v>71</v>
      </c>
      <c r="O103" s="234" t="s">
        <v>71</v>
      </c>
      <c r="P103" s="234" t="s">
        <v>71</v>
      </c>
      <c r="Q103" s="234" t="s">
        <v>71</v>
      </c>
      <c r="R103" s="234" t="s">
        <v>71</v>
      </c>
      <c r="S103" s="234" t="s">
        <v>71</v>
      </c>
      <c r="T103" s="234" t="s">
        <v>71</v>
      </c>
      <c r="U103" s="234"/>
      <c r="V103" s="288" t="s">
        <v>69</v>
      </c>
    </row>
    <row r="104" spans="1:22" ht="24" x14ac:dyDescent="0.35">
      <c r="A104" s="235">
        <v>85</v>
      </c>
      <c r="B104" s="236" t="s">
        <v>319</v>
      </c>
      <c r="C104" s="236" t="s">
        <v>99</v>
      </c>
      <c r="D104" s="236" t="s">
        <v>71</v>
      </c>
      <c r="E104" s="236" t="s">
        <v>71</v>
      </c>
      <c r="F104" s="236" t="s">
        <v>71</v>
      </c>
      <c r="G104" s="236" t="s">
        <v>71</v>
      </c>
      <c r="H104" s="236" t="s">
        <v>71</v>
      </c>
      <c r="I104" s="237" t="s">
        <v>71</v>
      </c>
      <c r="J104" s="237" t="s">
        <v>71</v>
      </c>
      <c r="K104" s="237" t="s">
        <v>71</v>
      </c>
      <c r="L104" s="237" t="s">
        <v>71</v>
      </c>
      <c r="M104" s="235" t="s">
        <v>71</v>
      </c>
      <c r="N104" s="237" t="s">
        <v>71</v>
      </c>
      <c r="O104" s="237" t="s">
        <v>71</v>
      </c>
      <c r="P104" s="237" t="s">
        <v>71</v>
      </c>
      <c r="Q104" s="237" t="s">
        <v>71</v>
      </c>
      <c r="R104" s="237" t="s">
        <v>71</v>
      </c>
      <c r="S104" s="237" t="s">
        <v>71</v>
      </c>
      <c r="T104" s="237" t="s">
        <v>71</v>
      </c>
      <c r="U104" s="237"/>
      <c r="V104" s="289" t="s">
        <v>420</v>
      </c>
    </row>
    <row r="105" spans="1:22" x14ac:dyDescent="0.35">
      <c r="A105" s="239">
        <v>86</v>
      </c>
      <c r="B105" s="240" t="s">
        <v>320</v>
      </c>
      <c r="C105" s="240" t="s">
        <v>99</v>
      </c>
      <c r="D105" s="240" t="s">
        <v>71</v>
      </c>
      <c r="E105" s="240" t="s">
        <v>71</v>
      </c>
      <c r="F105" s="240" t="s">
        <v>71</v>
      </c>
      <c r="G105" s="240" t="s">
        <v>71</v>
      </c>
      <c r="H105" s="240" t="s">
        <v>71</v>
      </c>
      <c r="I105" s="234" t="s">
        <v>71</v>
      </c>
      <c r="J105" s="234" t="s">
        <v>71</v>
      </c>
      <c r="K105" s="234" t="s">
        <v>71</v>
      </c>
      <c r="L105" s="234" t="s">
        <v>71</v>
      </c>
      <c r="M105" s="239" t="s">
        <v>71</v>
      </c>
      <c r="N105" s="234" t="s">
        <v>71</v>
      </c>
      <c r="O105" s="234" t="s">
        <v>71</v>
      </c>
      <c r="P105" s="234" t="s">
        <v>71</v>
      </c>
      <c r="Q105" s="234" t="s">
        <v>71</v>
      </c>
      <c r="R105" s="234" t="s">
        <v>71</v>
      </c>
      <c r="S105" s="234" t="s">
        <v>71</v>
      </c>
      <c r="T105" s="234" t="s">
        <v>71</v>
      </c>
      <c r="U105" s="234"/>
      <c r="V105" s="288" t="s">
        <v>69</v>
      </c>
    </row>
    <row r="106" spans="1:22" ht="24" x14ac:dyDescent="0.35">
      <c r="A106" s="354">
        <v>87</v>
      </c>
      <c r="B106" s="357" t="s">
        <v>321</v>
      </c>
      <c r="C106" s="357" t="s">
        <v>99</v>
      </c>
      <c r="D106" s="357" t="s">
        <v>71</v>
      </c>
      <c r="E106" s="236" t="s">
        <v>421</v>
      </c>
      <c r="F106" s="236" t="s">
        <v>71</v>
      </c>
      <c r="G106" s="236" t="s">
        <v>71</v>
      </c>
      <c r="H106" s="236" t="s">
        <v>71</v>
      </c>
      <c r="I106" s="237" t="s">
        <v>71</v>
      </c>
      <c r="J106" s="237" t="s">
        <v>71</v>
      </c>
      <c r="K106" s="237" t="s">
        <v>71</v>
      </c>
      <c r="L106" s="237" t="s">
        <v>71</v>
      </c>
      <c r="M106" s="235" t="s">
        <v>71</v>
      </c>
      <c r="N106" s="237" t="s">
        <v>71</v>
      </c>
      <c r="O106" s="237" t="s">
        <v>71</v>
      </c>
      <c r="P106" s="237" t="s">
        <v>71</v>
      </c>
      <c r="Q106" s="237" t="s">
        <v>71</v>
      </c>
      <c r="R106" s="237" t="s">
        <v>71</v>
      </c>
      <c r="S106" s="237" t="s">
        <v>71</v>
      </c>
      <c r="T106" s="237" t="s">
        <v>71</v>
      </c>
      <c r="U106" s="237"/>
      <c r="V106" s="289" t="s">
        <v>422</v>
      </c>
    </row>
    <row r="107" spans="1:22" x14ac:dyDescent="0.35">
      <c r="A107" s="356"/>
      <c r="B107" s="359"/>
      <c r="C107" s="359"/>
      <c r="D107" s="359"/>
      <c r="E107" s="236" t="s">
        <v>423</v>
      </c>
      <c r="F107" s="236" t="s">
        <v>71</v>
      </c>
      <c r="G107" s="236" t="s">
        <v>71</v>
      </c>
      <c r="H107" s="236" t="s">
        <v>71</v>
      </c>
      <c r="I107" s="236" t="s">
        <v>71</v>
      </c>
      <c r="J107" s="236" t="s">
        <v>71</v>
      </c>
      <c r="K107" s="236" t="s">
        <v>71</v>
      </c>
      <c r="L107" s="236" t="s">
        <v>71</v>
      </c>
      <c r="M107" s="236" t="s">
        <v>71</v>
      </c>
      <c r="N107" s="236" t="s">
        <v>71</v>
      </c>
      <c r="O107" s="236" t="s">
        <v>71</v>
      </c>
      <c r="P107" s="236" t="s">
        <v>71</v>
      </c>
      <c r="Q107" s="236" t="s">
        <v>71</v>
      </c>
      <c r="R107" s="236" t="s">
        <v>71</v>
      </c>
      <c r="S107" s="236" t="s">
        <v>71</v>
      </c>
      <c r="T107" s="236" t="s">
        <v>71</v>
      </c>
      <c r="U107" s="237"/>
      <c r="V107" s="289" t="s">
        <v>69</v>
      </c>
    </row>
    <row r="108" spans="1:22" ht="24" x14ac:dyDescent="0.35">
      <c r="A108" s="239">
        <v>88</v>
      </c>
      <c r="B108" s="240" t="s">
        <v>322</v>
      </c>
      <c r="C108" s="240" t="s">
        <v>99</v>
      </c>
      <c r="D108" s="240" t="s">
        <v>71</v>
      </c>
      <c r="E108" s="240" t="s">
        <v>71</v>
      </c>
      <c r="F108" s="240" t="s">
        <v>71</v>
      </c>
      <c r="G108" s="240" t="s">
        <v>71</v>
      </c>
      <c r="H108" s="240" t="s">
        <v>71</v>
      </c>
      <c r="I108" s="234" t="s">
        <v>71</v>
      </c>
      <c r="J108" s="234" t="s">
        <v>71</v>
      </c>
      <c r="K108" s="234" t="s">
        <v>71</v>
      </c>
      <c r="L108" s="234" t="s">
        <v>71</v>
      </c>
      <c r="M108" s="239" t="s">
        <v>71</v>
      </c>
      <c r="N108" s="234" t="s">
        <v>71</v>
      </c>
      <c r="O108" s="234" t="s">
        <v>71</v>
      </c>
      <c r="P108" s="234" t="s">
        <v>71</v>
      </c>
      <c r="Q108" s="234" t="s">
        <v>71</v>
      </c>
      <c r="R108" s="234" t="s">
        <v>71</v>
      </c>
      <c r="S108" s="234" t="s">
        <v>71</v>
      </c>
      <c r="T108" s="234" t="s">
        <v>71</v>
      </c>
      <c r="U108" s="234"/>
      <c r="V108" s="288" t="s">
        <v>426</v>
      </c>
    </row>
    <row r="109" spans="1:22" x14ac:dyDescent="0.35">
      <c r="A109" s="235">
        <v>89</v>
      </c>
      <c r="B109" s="236" t="s">
        <v>323</v>
      </c>
      <c r="C109" s="236" t="s">
        <v>99</v>
      </c>
      <c r="D109" s="236" t="s">
        <v>71</v>
      </c>
      <c r="E109" s="236" t="s">
        <v>71</v>
      </c>
      <c r="F109" s="236" t="s">
        <v>71</v>
      </c>
      <c r="G109" s="236" t="s">
        <v>71</v>
      </c>
      <c r="H109" s="236" t="s">
        <v>71</v>
      </c>
      <c r="I109" s="237" t="s">
        <v>71</v>
      </c>
      <c r="J109" s="237" t="s">
        <v>71</v>
      </c>
      <c r="K109" s="237" t="s">
        <v>71</v>
      </c>
      <c r="L109" s="237" t="s">
        <v>71</v>
      </c>
      <c r="M109" s="235" t="s">
        <v>71</v>
      </c>
      <c r="N109" s="237" t="s">
        <v>71</v>
      </c>
      <c r="O109" s="237" t="s">
        <v>71</v>
      </c>
      <c r="P109" s="237" t="s">
        <v>71</v>
      </c>
      <c r="Q109" s="237" t="s">
        <v>71</v>
      </c>
      <c r="R109" s="237" t="s">
        <v>71</v>
      </c>
      <c r="S109" s="237" t="s">
        <v>71</v>
      </c>
      <c r="T109" s="237" t="s">
        <v>71</v>
      </c>
      <c r="U109" s="237" t="s">
        <v>71</v>
      </c>
      <c r="V109" s="289" t="s">
        <v>69</v>
      </c>
    </row>
    <row r="110" spans="1:22" x14ac:dyDescent="0.35">
      <c r="A110" s="239">
        <v>90</v>
      </c>
      <c r="B110" s="240" t="s">
        <v>324</v>
      </c>
      <c r="C110" s="240" t="s">
        <v>99</v>
      </c>
      <c r="D110" s="240" t="s">
        <v>71</v>
      </c>
      <c r="E110" s="240" t="s">
        <v>71</v>
      </c>
      <c r="F110" s="240" t="s">
        <v>71</v>
      </c>
      <c r="G110" s="240" t="s">
        <v>71</v>
      </c>
      <c r="H110" s="240" t="s">
        <v>71</v>
      </c>
      <c r="I110" s="240" t="s">
        <v>71</v>
      </c>
      <c r="J110" s="240" t="s">
        <v>71</v>
      </c>
      <c r="K110" s="240" t="s">
        <v>71</v>
      </c>
      <c r="L110" s="240" t="s">
        <v>71</v>
      </c>
      <c r="M110" s="240" t="s">
        <v>71</v>
      </c>
      <c r="N110" s="240" t="s">
        <v>71</v>
      </c>
      <c r="O110" s="240" t="s">
        <v>71</v>
      </c>
      <c r="P110" s="240" t="s">
        <v>71</v>
      </c>
      <c r="Q110" s="240" t="s">
        <v>71</v>
      </c>
      <c r="R110" s="240" t="s">
        <v>71</v>
      </c>
      <c r="S110" s="240" t="s">
        <v>71</v>
      </c>
      <c r="T110" s="240" t="s">
        <v>71</v>
      </c>
      <c r="U110" s="234" t="s">
        <v>71</v>
      </c>
      <c r="V110" s="288" t="s">
        <v>69</v>
      </c>
    </row>
    <row r="111" spans="1:22" x14ac:dyDescent="0.35">
      <c r="A111" s="235">
        <v>91</v>
      </c>
      <c r="B111" s="236" t="s">
        <v>325</v>
      </c>
      <c r="C111" s="236" t="s">
        <v>99</v>
      </c>
      <c r="D111" s="236" t="s">
        <v>71</v>
      </c>
      <c r="E111" s="236" t="s">
        <v>71</v>
      </c>
      <c r="F111" s="236" t="s">
        <v>71</v>
      </c>
      <c r="G111" s="236" t="s">
        <v>71</v>
      </c>
      <c r="H111" s="236" t="s">
        <v>71</v>
      </c>
      <c r="I111" s="236" t="s">
        <v>71</v>
      </c>
      <c r="J111" s="236" t="s">
        <v>71</v>
      </c>
      <c r="K111" s="236" t="s">
        <v>71</v>
      </c>
      <c r="L111" s="236" t="s">
        <v>71</v>
      </c>
      <c r="M111" s="236" t="s">
        <v>71</v>
      </c>
      <c r="N111" s="236" t="s">
        <v>71</v>
      </c>
      <c r="O111" s="236" t="s">
        <v>71</v>
      </c>
      <c r="P111" s="236" t="s">
        <v>71</v>
      </c>
      <c r="Q111" s="236" t="s">
        <v>71</v>
      </c>
      <c r="R111" s="236" t="s">
        <v>71</v>
      </c>
      <c r="S111" s="236" t="s">
        <v>71</v>
      </c>
      <c r="T111" s="236" t="s">
        <v>71</v>
      </c>
      <c r="U111" s="237" t="s">
        <v>71</v>
      </c>
      <c r="V111" s="289" t="s">
        <v>69</v>
      </c>
    </row>
    <row r="112" spans="1:22" x14ac:dyDescent="0.35">
      <c r="A112" s="239">
        <v>92</v>
      </c>
      <c r="B112" s="240" t="s">
        <v>326</v>
      </c>
      <c r="C112" s="240" t="s">
        <v>99</v>
      </c>
      <c r="D112" s="240" t="s">
        <v>71</v>
      </c>
      <c r="E112" s="240" t="s">
        <v>71</v>
      </c>
      <c r="F112" s="240" t="s">
        <v>71</v>
      </c>
      <c r="G112" s="240" t="s">
        <v>71</v>
      </c>
      <c r="H112" s="240" t="s">
        <v>71</v>
      </c>
      <c r="I112" s="240" t="s">
        <v>71</v>
      </c>
      <c r="J112" s="240" t="s">
        <v>71</v>
      </c>
      <c r="K112" s="240" t="s">
        <v>71</v>
      </c>
      <c r="L112" s="240" t="s">
        <v>71</v>
      </c>
      <c r="M112" s="240" t="s">
        <v>71</v>
      </c>
      <c r="N112" s="240" t="s">
        <v>71</v>
      </c>
      <c r="O112" s="240" t="s">
        <v>71</v>
      </c>
      <c r="P112" s="240" t="s">
        <v>71</v>
      </c>
      <c r="Q112" s="240" t="s">
        <v>71</v>
      </c>
      <c r="R112" s="240" t="s">
        <v>71</v>
      </c>
      <c r="S112" s="240" t="s">
        <v>71</v>
      </c>
      <c r="T112" s="240" t="s">
        <v>71</v>
      </c>
      <c r="U112" s="234" t="s">
        <v>71</v>
      </c>
      <c r="V112" s="288" t="s">
        <v>69</v>
      </c>
    </row>
    <row r="113" spans="1:22" ht="24" x14ac:dyDescent="0.35">
      <c r="A113" s="235">
        <v>93</v>
      </c>
      <c r="B113" s="236" t="s">
        <v>327</v>
      </c>
      <c r="C113" s="236" t="s">
        <v>99</v>
      </c>
      <c r="D113" s="236" t="s">
        <v>71</v>
      </c>
      <c r="E113" s="236" t="s">
        <v>71</v>
      </c>
      <c r="F113" s="236" t="s">
        <v>71</v>
      </c>
      <c r="G113" s="236" t="s">
        <v>71</v>
      </c>
      <c r="H113" s="236" t="s">
        <v>71</v>
      </c>
      <c r="I113" s="236" t="s">
        <v>71</v>
      </c>
      <c r="J113" s="236" t="s">
        <v>71</v>
      </c>
      <c r="K113" s="236" t="s">
        <v>71</v>
      </c>
      <c r="L113" s="236" t="s">
        <v>71</v>
      </c>
      <c r="M113" s="236" t="s">
        <v>71</v>
      </c>
      <c r="N113" s="236" t="s">
        <v>71</v>
      </c>
      <c r="O113" s="236" t="s">
        <v>71</v>
      </c>
      <c r="P113" s="236" t="s">
        <v>71</v>
      </c>
      <c r="Q113" s="236" t="s">
        <v>71</v>
      </c>
      <c r="R113" s="236" t="s">
        <v>71</v>
      </c>
      <c r="S113" s="236" t="s">
        <v>71</v>
      </c>
      <c r="T113" s="236" t="s">
        <v>71</v>
      </c>
      <c r="U113" s="236" t="s">
        <v>71</v>
      </c>
      <c r="V113" s="289" t="s">
        <v>419</v>
      </c>
    </row>
    <row r="114" spans="1:22" x14ac:dyDescent="0.35">
      <c r="A114" s="239">
        <v>94</v>
      </c>
      <c r="B114" s="240" t="s">
        <v>328</v>
      </c>
      <c r="C114" s="240" t="s">
        <v>99</v>
      </c>
      <c r="D114" s="240" t="s">
        <v>71</v>
      </c>
      <c r="E114" s="240" t="s">
        <v>71</v>
      </c>
      <c r="F114" s="240" t="s">
        <v>71</v>
      </c>
      <c r="G114" s="240" t="s">
        <v>71</v>
      </c>
      <c r="H114" s="240" t="s">
        <v>71</v>
      </c>
      <c r="I114" s="240" t="s">
        <v>71</v>
      </c>
      <c r="J114" s="240" t="s">
        <v>71</v>
      </c>
      <c r="K114" s="240" t="s">
        <v>71</v>
      </c>
      <c r="L114" s="240" t="s">
        <v>71</v>
      </c>
      <c r="M114" s="240" t="s">
        <v>71</v>
      </c>
      <c r="N114" s="240" t="s">
        <v>71</v>
      </c>
      <c r="O114" s="240" t="s">
        <v>71</v>
      </c>
      <c r="P114" s="240" t="s">
        <v>71</v>
      </c>
      <c r="Q114" s="240" t="s">
        <v>71</v>
      </c>
      <c r="R114" s="240" t="s">
        <v>71</v>
      </c>
      <c r="S114" s="240" t="s">
        <v>71</v>
      </c>
      <c r="T114" s="240" t="s">
        <v>71</v>
      </c>
      <c r="U114" s="234" t="s">
        <v>71</v>
      </c>
      <c r="V114" s="288" t="s">
        <v>69</v>
      </c>
    </row>
    <row r="115" spans="1:22" x14ac:dyDescent="0.35">
      <c r="A115" s="235">
        <v>95</v>
      </c>
      <c r="B115" s="236" t="s">
        <v>329</v>
      </c>
      <c r="C115" s="236" t="s">
        <v>99</v>
      </c>
      <c r="D115" s="236" t="s">
        <v>71</v>
      </c>
      <c r="E115" s="236" t="s">
        <v>71</v>
      </c>
      <c r="F115" s="236" t="s">
        <v>71</v>
      </c>
      <c r="G115" s="236" t="s">
        <v>71</v>
      </c>
      <c r="H115" s="236" t="s">
        <v>71</v>
      </c>
      <c r="I115" s="236" t="s">
        <v>71</v>
      </c>
      <c r="J115" s="236" t="s">
        <v>71</v>
      </c>
      <c r="K115" s="236" t="s">
        <v>71</v>
      </c>
      <c r="L115" s="236" t="s">
        <v>71</v>
      </c>
      <c r="M115" s="236" t="s">
        <v>71</v>
      </c>
      <c r="N115" s="236" t="s">
        <v>71</v>
      </c>
      <c r="O115" s="236" t="s">
        <v>71</v>
      </c>
      <c r="P115" s="236" t="s">
        <v>71</v>
      </c>
      <c r="Q115" s="236" t="s">
        <v>71</v>
      </c>
      <c r="R115" s="236" t="s">
        <v>71</v>
      </c>
      <c r="S115" s="236" t="s">
        <v>71</v>
      </c>
      <c r="T115" s="236" t="s">
        <v>71</v>
      </c>
      <c r="U115" s="237" t="s">
        <v>71</v>
      </c>
      <c r="V115" s="289" t="s">
        <v>69</v>
      </c>
    </row>
    <row r="116" spans="1:22" ht="36" x14ac:dyDescent="0.35">
      <c r="A116" s="239">
        <v>96</v>
      </c>
      <c r="B116" s="240" t="s">
        <v>330</v>
      </c>
      <c r="C116" s="240" t="s">
        <v>99</v>
      </c>
      <c r="D116" s="240" t="s">
        <v>71</v>
      </c>
      <c r="E116" s="240" t="s">
        <v>71</v>
      </c>
      <c r="F116" s="240" t="s">
        <v>427</v>
      </c>
      <c r="G116" s="240" t="s">
        <v>6</v>
      </c>
      <c r="H116" s="240" t="s">
        <v>6</v>
      </c>
      <c r="I116" s="240" t="s">
        <v>6</v>
      </c>
      <c r="J116" s="240" t="s">
        <v>6</v>
      </c>
      <c r="K116" s="240" t="s">
        <v>6</v>
      </c>
      <c r="L116" s="240" t="s">
        <v>6</v>
      </c>
      <c r="M116" s="240" t="s">
        <v>6</v>
      </c>
      <c r="N116" s="240" t="s">
        <v>6</v>
      </c>
      <c r="O116" s="240" t="s">
        <v>6</v>
      </c>
      <c r="P116" s="240" t="s">
        <v>6</v>
      </c>
      <c r="Q116" s="240" t="s">
        <v>6</v>
      </c>
      <c r="R116" s="240" t="s">
        <v>6</v>
      </c>
      <c r="S116" s="240" t="s">
        <v>6</v>
      </c>
      <c r="T116" s="240" t="s">
        <v>6</v>
      </c>
      <c r="U116" s="234" t="s">
        <v>71</v>
      </c>
      <c r="V116" s="288" t="s">
        <v>431</v>
      </c>
    </row>
    <row r="117" spans="1:22" x14ac:dyDescent="0.35">
      <c r="A117" s="235">
        <v>97</v>
      </c>
      <c r="B117" s="236" t="s">
        <v>335</v>
      </c>
      <c r="C117" s="236" t="s">
        <v>99</v>
      </c>
      <c r="D117" s="236" t="s">
        <v>71</v>
      </c>
      <c r="E117" s="252" t="s">
        <v>71</v>
      </c>
      <c r="F117" s="252" t="s">
        <v>71</v>
      </c>
      <c r="G117" s="252" t="s">
        <v>71</v>
      </c>
      <c r="H117" s="252" t="s">
        <v>71</v>
      </c>
      <c r="I117" s="252" t="s">
        <v>71</v>
      </c>
      <c r="J117" s="252" t="s">
        <v>71</v>
      </c>
      <c r="K117" s="252" t="s">
        <v>71</v>
      </c>
      <c r="L117" s="252" t="s">
        <v>71</v>
      </c>
      <c r="M117" s="252" t="s">
        <v>71</v>
      </c>
      <c r="N117" s="252" t="s">
        <v>71</v>
      </c>
      <c r="O117" s="252" t="s">
        <v>71</v>
      </c>
      <c r="P117" s="252" t="s">
        <v>71</v>
      </c>
      <c r="Q117" s="252" t="s">
        <v>71</v>
      </c>
      <c r="R117" s="252" t="s">
        <v>71</v>
      </c>
      <c r="S117" s="252" t="s">
        <v>71</v>
      </c>
      <c r="T117" s="252" t="s">
        <v>71</v>
      </c>
      <c r="U117" s="237" t="s">
        <v>71</v>
      </c>
      <c r="V117" s="289" t="s">
        <v>69</v>
      </c>
    </row>
    <row r="118" spans="1:22" x14ac:dyDescent="0.35">
      <c r="A118" s="239">
        <v>98</v>
      </c>
      <c r="B118" s="240" t="s">
        <v>331</v>
      </c>
      <c r="C118" s="240" t="s">
        <v>99</v>
      </c>
      <c r="D118" s="240" t="s">
        <v>71</v>
      </c>
      <c r="E118" s="240" t="s">
        <v>71</v>
      </c>
      <c r="F118" s="240" t="s">
        <v>71</v>
      </c>
      <c r="G118" s="240" t="s">
        <v>71</v>
      </c>
      <c r="H118" s="240" t="s">
        <v>71</v>
      </c>
      <c r="I118" s="234" t="s">
        <v>71</v>
      </c>
      <c r="J118" s="234" t="s">
        <v>71</v>
      </c>
      <c r="K118" s="234" t="s">
        <v>71</v>
      </c>
      <c r="L118" s="234" t="s">
        <v>71</v>
      </c>
      <c r="M118" s="239" t="s">
        <v>71</v>
      </c>
      <c r="N118" s="234" t="s">
        <v>71</v>
      </c>
      <c r="O118" s="234" t="s">
        <v>71</v>
      </c>
      <c r="P118" s="234" t="s">
        <v>71</v>
      </c>
      <c r="Q118" s="234" t="s">
        <v>71</v>
      </c>
      <c r="R118" s="234" t="s">
        <v>71</v>
      </c>
      <c r="S118" s="234" t="s">
        <v>71</v>
      </c>
      <c r="T118" s="234" t="s">
        <v>71</v>
      </c>
      <c r="U118" s="234" t="s">
        <v>71</v>
      </c>
      <c r="V118" s="288" t="s">
        <v>69</v>
      </c>
    </row>
    <row r="119" spans="1:22" x14ac:dyDescent="0.35">
      <c r="A119" s="235">
        <v>99</v>
      </c>
      <c r="B119" s="236" t="s">
        <v>332</v>
      </c>
      <c r="C119" s="236" t="s">
        <v>99</v>
      </c>
      <c r="D119" s="236" t="s">
        <v>71</v>
      </c>
      <c r="E119" s="236" t="s">
        <v>71</v>
      </c>
      <c r="F119" s="236" t="s">
        <v>71</v>
      </c>
      <c r="G119" s="236" t="s">
        <v>71</v>
      </c>
      <c r="H119" s="236" t="s">
        <v>71</v>
      </c>
      <c r="I119" s="237" t="s">
        <v>71</v>
      </c>
      <c r="J119" s="237" t="s">
        <v>71</v>
      </c>
      <c r="K119" s="237" t="s">
        <v>71</v>
      </c>
      <c r="L119" s="237" t="s">
        <v>71</v>
      </c>
      <c r="M119" s="235" t="s">
        <v>71</v>
      </c>
      <c r="N119" s="237" t="s">
        <v>71</v>
      </c>
      <c r="O119" s="237" t="s">
        <v>71</v>
      </c>
      <c r="P119" s="237" t="s">
        <v>71</v>
      </c>
      <c r="Q119" s="237" t="s">
        <v>71</v>
      </c>
      <c r="R119" s="237" t="s">
        <v>71</v>
      </c>
      <c r="S119" s="237" t="s">
        <v>71</v>
      </c>
      <c r="T119" s="237" t="s">
        <v>71</v>
      </c>
      <c r="U119" s="237" t="s">
        <v>71</v>
      </c>
      <c r="V119" s="289" t="s">
        <v>69</v>
      </c>
    </row>
    <row r="120" spans="1:22" x14ac:dyDescent="0.35">
      <c r="A120" s="239">
        <v>100</v>
      </c>
      <c r="B120" s="240" t="s">
        <v>333</v>
      </c>
      <c r="C120" s="240" t="s">
        <v>99</v>
      </c>
      <c r="D120" s="254" t="s">
        <v>71</v>
      </c>
      <c r="E120" s="254" t="s">
        <v>71</v>
      </c>
      <c r="F120" s="254" t="s">
        <v>71</v>
      </c>
      <c r="G120" s="254" t="s">
        <v>71</v>
      </c>
      <c r="H120" s="254" t="s">
        <v>71</v>
      </c>
      <c r="I120" s="253" t="s">
        <v>71</v>
      </c>
      <c r="J120" s="253" t="s">
        <v>71</v>
      </c>
      <c r="K120" s="253" t="s">
        <v>71</v>
      </c>
      <c r="L120" s="253" t="s">
        <v>71</v>
      </c>
      <c r="M120" s="255" t="s">
        <v>71</v>
      </c>
      <c r="N120" s="253" t="s">
        <v>71</v>
      </c>
      <c r="O120" s="253" t="s">
        <v>71</v>
      </c>
      <c r="P120" s="253" t="s">
        <v>71</v>
      </c>
      <c r="Q120" s="253" t="s">
        <v>71</v>
      </c>
      <c r="R120" s="253" t="s">
        <v>71</v>
      </c>
      <c r="S120" s="253" t="s">
        <v>71</v>
      </c>
      <c r="T120" s="253" t="s">
        <v>71</v>
      </c>
      <c r="U120" s="253" t="s">
        <v>71</v>
      </c>
      <c r="V120" s="288" t="s">
        <v>69</v>
      </c>
    </row>
    <row r="121" spans="1:22" x14ac:dyDescent="0.35">
      <c r="A121" s="235">
        <v>101</v>
      </c>
      <c r="B121" s="236" t="s">
        <v>334</v>
      </c>
      <c r="C121" s="236" t="s">
        <v>99</v>
      </c>
      <c r="D121" s="236" t="s">
        <v>71</v>
      </c>
      <c r="E121" s="252" t="s">
        <v>71</v>
      </c>
      <c r="F121" s="252" t="s">
        <v>71</v>
      </c>
      <c r="G121" s="252" t="s">
        <v>71</v>
      </c>
      <c r="H121" s="252" t="s">
        <v>71</v>
      </c>
      <c r="I121" s="252" t="s">
        <v>71</v>
      </c>
      <c r="J121" s="252" t="s">
        <v>71</v>
      </c>
      <c r="K121" s="252" t="s">
        <v>71</v>
      </c>
      <c r="L121" s="252" t="s">
        <v>71</v>
      </c>
      <c r="M121" s="252" t="s">
        <v>71</v>
      </c>
      <c r="N121" s="252" t="s">
        <v>71</v>
      </c>
      <c r="O121" s="252" t="s">
        <v>71</v>
      </c>
      <c r="P121" s="252" t="s">
        <v>71</v>
      </c>
      <c r="Q121" s="252" t="s">
        <v>71</v>
      </c>
      <c r="R121" s="252" t="s">
        <v>71</v>
      </c>
      <c r="S121" s="252" t="s">
        <v>71</v>
      </c>
      <c r="T121" s="252" t="s">
        <v>71</v>
      </c>
      <c r="U121" s="237" t="s">
        <v>71</v>
      </c>
      <c r="V121" s="289" t="s">
        <v>69</v>
      </c>
    </row>
    <row r="122" spans="1:22" x14ac:dyDescent="0.35">
      <c r="A122" s="239">
        <v>102</v>
      </c>
      <c r="B122" s="240" t="s">
        <v>336</v>
      </c>
      <c r="C122" s="240" t="s">
        <v>99</v>
      </c>
      <c r="D122" s="254" t="s">
        <v>71</v>
      </c>
      <c r="E122" s="254" t="s">
        <v>71</v>
      </c>
      <c r="F122" s="254" t="s">
        <v>71</v>
      </c>
      <c r="G122" s="254" t="s">
        <v>71</v>
      </c>
      <c r="H122" s="254" t="s">
        <v>71</v>
      </c>
      <c r="I122" s="254" t="s">
        <v>71</v>
      </c>
      <c r="J122" s="254" t="s">
        <v>71</v>
      </c>
      <c r="K122" s="254" t="s">
        <v>71</v>
      </c>
      <c r="L122" s="254" t="s">
        <v>71</v>
      </c>
      <c r="M122" s="254" t="s">
        <v>71</v>
      </c>
      <c r="N122" s="254" t="s">
        <v>71</v>
      </c>
      <c r="O122" s="254" t="s">
        <v>71</v>
      </c>
      <c r="P122" s="254" t="s">
        <v>71</v>
      </c>
      <c r="Q122" s="254" t="s">
        <v>71</v>
      </c>
      <c r="R122" s="254" t="s">
        <v>71</v>
      </c>
      <c r="S122" s="254" t="s">
        <v>71</v>
      </c>
      <c r="T122" s="254" t="s">
        <v>71</v>
      </c>
      <c r="U122" s="234" t="s">
        <v>71</v>
      </c>
      <c r="V122" s="288" t="s">
        <v>69</v>
      </c>
    </row>
    <row r="123" spans="1:22" x14ac:dyDescent="0.35">
      <c r="A123" s="235">
        <v>103</v>
      </c>
      <c r="B123" s="236" t="s">
        <v>338</v>
      </c>
      <c r="C123" s="236" t="s">
        <v>99</v>
      </c>
      <c r="D123" s="236" t="s">
        <v>71</v>
      </c>
      <c r="E123" s="252" t="s">
        <v>71</v>
      </c>
      <c r="F123" s="252" t="s">
        <v>71</v>
      </c>
      <c r="G123" s="252" t="s">
        <v>71</v>
      </c>
      <c r="H123" s="252" t="s">
        <v>71</v>
      </c>
      <c r="I123" s="252" t="s">
        <v>71</v>
      </c>
      <c r="J123" s="252" t="s">
        <v>71</v>
      </c>
      <c r="K123" s="252" t="s">
        <v>71</v>
      </c>
      <c r="L123" s="252" t="s">
        <v>71</v>
      </c>
      <c r="M123" s="252" t="s">
        <v>71</v>
      </c>
      <c r="N123" s="252" t="s">
        <v>71</v>
      </c>
      <c r="O123" s="252" t="s">
        <v>71</v>
      </c>
      <c r="P123" s="252" t="s">
        <v>71</v>
      </c>
      <c r="Q123" s="252" t="s">
        <v>71</v>
      </c>
      <c r="R123" s="252" t="s">
        <v>71</v>
      </c>
      <c r="S123" s="252" t="s">
        <v>71</v>
      </c>
      <c r="T123" s="252" t="s">
        <v>71</v>
      </c>
      <c r="U123" s="237" t="s">
        <v>71</v>
      </c>
      <c r="V123" s="289" t="s">
        <v>69</v>
      </c>
    </row>
    <row r="124" spans="1:22" x14ac:dyDescent="0.35">
      <c r="A124" s="239">
        <v>104</v>
      </c>
      <c r="B124" s="240" t="s">
        <v>339</v>
      </c>
      <c r="C124" s="240" t="s">
        <v>99</v>
      </c>
      <c r="D124" s="240" t="s">
        <v>71</v>
      </c>
      <c r="E124" s="254" t="s">
        <v>71</v>
      </c>
      <c r="F124" s="254" t="s">
        <v>71</v>
      </c>
      <c r="G124" s="254" t="s">
        <v>71</v>
      </c>
      <c r="H124" s="254" t="s">
        <v>71</v>
      </c>
      <c r="I124" s="254" t="s">
        <v>71</v>
      </c>
      <c r="J124" s="254" t="s">
        <v>71</v>
      </c>
      <c r="K124" s="254" t="s">
        <v>71</v>
      </c>
      <c r="L124" s="254" t="s">
        <v>71</v>
      </c>
      <c r="M124" s="254" t="s">
        <v>71</v>
      </c>
      <c r="N124" s="254" t="s">
        <v>71</v>
      </c>
      <c r="O124" s="254" t="s">
        <v>71</v>
      </c>
      <c r="P124" s="254" t="s">
        <v>71</v>
      </c>
      <c r="Q124" s="254" t="s">
        <v>71</v>
      </c>
      <c r="R124" s="254" t="s">
        <v>71</v>
      </c>
      <c r="S124" s="254" t="s">
        <v>71</v>
      </c>
      <c r="T124" s="254" t="s">
        <v>71</v>
      </c>
      <c r="U124" s="234" t="s">
        <v>71</v>
      </c>
      <c r="V124" s="288" t="s">
        <v>69</v>
      </c>
    </row>
    <row r="125" spans="1:22" x14ac:dyDescent="0.35">
      <c r="A125" s="354">
        <v>105</v>
      </c>
      <c r="B125" s="357" t="s">
        <v>342</v>
      </c>
      <c r="C125" s="357" t="s">
        <v>399</v>
      </c>
      <c r="D125" s="357" t="s">
        <v>71</v>
      </c>
      <c r="E125" s="252" t="s">
        <v>212</v>
      </c>
      <c r="F125" s="252" t="s">
        <v>71</v>
      </c>
      <c r="G125" s="252" t="s">
        <v>71</v>
      </c>
      <c r="H125" s="252" t="s">
        <v>71</v>
      </c>
      <c r="I125" s="252" t="s">
        <v>71</v>
      </c>
      <c r="J125" s="252" t="s">
        <v>71</v>
      </c>
      <c r="K125" s="252" t="s">
        <v>71</v>
      </c>
      <c r="L125" s="252" t="s">
        <v>71</v>
      </c>
      <c r="M125" s="252" t="s">
        <v>71</v>
      </c>
      <c r="N125" s="252" t="s">
        <v>71</v>
      </c>
      <c r="O125" s="252" t="s">
        <v>71</v>
      </c>
      <c r="P125" s="252" t="s">
        <v>71</v>
      </c>
      <c r="Q125" s="252" t="s">
        <v>71</v>
      </c>
      <c r="R125" s="252" t="s">
        <v>71</v>
      </c>
      <c r="S125" s="252" t="s">
        <v>71</v>
      </c>
      <c r="T125" s="252" t="s">
        <v>71</v>
      </c>
      <c r="U125" s="237" t="s">
        <v>71</v>
      </c>
      <c r="V125" s="289" t="s">
        <v>69</v>
      </c>
    </row>
    <row r="126" spans="1:22" x14ac:dyDescent="0.35">
      <c r="A126" s="356"/>
      <c r="B126" s="359"/>
      <c r="C126" s="359"/>
      <c r="D126" s="359"/>
      <c r="E126" s="252" t="s">
        <v>71</v>
      </c>
      <c r="F126" s="252" t="s">
        <v>71</v>
      </c>
      <c r="G126" s="252" t="s">
        <v>71</v>
      </c>
      <c r="H126" s="252" t="s">
        <v>71</v>
      </c>
      <c r="I126" s="252" t="s">
        <v>71</v>
      </c>
      <c r="J126" s="252" t="s">
        <v>71</v>
      </c>
      <c r="K126" s="252" t="s">
        <v>71</v>
      </c>
      <c r="L126" s="252" t="s">
        <v>71</v>
      </c>
      <c r="M126" s="252" t="s">
        <v>71</v>
      </c>
      <c r="N126" s="252" t="s">
        <v>71</v>
      </c>
      <c r="O126" s="252" t="s">
        <v>71</v>
      </c>
      <c r="P126" s="252" t="s">
        <v>71</v>
      </c>
      <c r="Q126" s="252" t="s">
        <v>71</v>
      </c>
      <c r="R126" s="252" t="s">
        <v>71</v>
      </c>
      <c r="S126" s="252" t="s">
        <v>71</v>
      </c>
      <c r="T126" s="252" t="s">
        <v>71</v>
      </c>
      <c r="U126" s="251"/>
      <c r="V126" s="289" t="s">
        <v>69</v>
      </c>
    </row>
    <row r="127" spans="1:22" x14ac:dyDescent="0.35">
      <c r="A127" s="239">
        <v>106</v>
      </c>
      <c r="B127" s="240" t="s">
        <v>343</v>
      </c>
      <c r="C127" s="240" t="s">
        <v>399</v>
      </c>
      <c r="D127" s="240" t="s">
        <v>71</v>
      </c>
      <c r="E127" s="254" t="s">
        <v>71</v>
      </c>
      <c r="F127" s="254" t="s">
        <v>71</v>
      </c>
      <c r="G127" s="254" t="s">
        <v>71</v>
      </c>
      <c r="H127" s="254" t="s">
        <v>71</v>
      </c>
      <c r="I127" s="254" t="s">
        <v>71</v>
      </c>
      <c r="J127" s="254" t="s">
        <v>71</v>
      </c>
      <c r="K127" s="254" t="s">
        <v>71</v>
      </c>
      <c r="L127" s="254" t="s">
        <v>71</v>
      </c>
      <c r="M127" s="254" t="s">
        <v>71</v>
      </c>
      <c r="N127" s="254" t="s">
        <v>71</v>
      </c>
      <c r="O127" s="254" t="s">
        <v>71</v>
      </c>
      <c r="P127" s="254" t="s">
        <v>71</v>
      </c>
      <c r="Q127" s="254" t="s">
        <v>71</v>
      </c>
      <c r="R127" s="254" t="s">
        <v>71</v>
      </c>
      <c r="S127" s="254" t="s">
        <v>71</v>
      </c>
      <c r="T127" s="254" t="s">
        <v>71</v>
      </c>
      <c r="U127" s="234" t="s">
        <v>71</v>
      </c>
      <c r="V127" s="288" t="s">
        <v>69</v>
      </c>
    </row>
    <row r="128" spans="1:22" x14ac:dyDescent="0.35">
      <c r="A128" s="235">
        <v>107</v>
      </c>
      <c r="B128" s="236" t="s">
        <v>344</v>
      </c>
      <c r="C128" s="236" t="s">
        <v>399</v>
      </c>
      <c r="D128" s="236" t="s">
        <v>71</v>
      </c>
      <c r="E128" s="252" t="s">
        <v>71</v>
      </c>
      <c r="F128" s="252" t="s">
        <v>71</v>
      </c>
      <c r="G128" s="252" t="s">
        <v>71</v>
      </c>
      <c r="H128" s="252" t="s">
        <v>71</v>
      </c>
      <c r="I128" s="252" t="s">
        <v>71</v>
      </c>
      <c r="J128" s="252" t="s">
        <v>71</v>
      </c>
      <c r="K128" s="252" t="s">
        <v>71</v>
      </c>
      <c r="L128" s="252" t="s">
        <v>71</v>
      </c>
      <c r="M128" s="252" t="s">
        <v>71</v>
      </c>
      <c r="N128" s="252" t="s">
        <v>71</v>
      </c>
      <c r="O128" s="252" t="s">
        <v>71</v>
      </c>
      <c r="P128" s="252" t="s">
        <v>71</v>
      </c>
      <c r="Q128" s="252" t="s">
        <v>71</v>
      </c>
      <c r="R128" s="252" t="s">
        <v>71</v>
      </c>
      <c r="S128" s="252" t="s">
        <v>71</v>
      </c>
      <c r="T128" s="252" t="s">
        <v>71</v>
      </c>
      <c r="U128" s="237" t="s">
        <v>71</v>
      </c>
      <c r="V128" s="289" t="s">
        <v>69</v>
      </c>
    </row>
    <row r="129" spans="1:22" x14ac:dyDescent="0.35">
      <c r="A129" s="239">
        <v>108</v>
      </c>
      <c r="B129" s="240" t="s">
        <v>345</v>
      </c>
      <c r="C129" s="240" t="s">
        <v>399</v>
      </c>
      <c r="D129" s="254" t="s">
        <v>71</v>
      </c>
      <c r="E129" s="240" t="s">
        <v>435</v>
      </c>
      <c r="F129" s="240" t="s">
        <v>71</v>
      </c>
      <c r="G129" s="254" t="s">
        <v>71</v>
      </c>
      <c r="H129" s="254" t="s">
        <v>71</v>
      </c>
      <c r="I129" s="254" t="s">
        <v>71</v>
      </c>
      <c r="J129" s="254" t="s">
        <v>71</v>
      </c>
      <c r="K129" s="254" t="s">
        <v>71</v>
      </c>
      <c r="L129" s="254" t="s">
        <v>71</v>
      </c>
      <c r="M129" s="254" t="s">
        <v>71</v>
      </c>
      <c r="N129" s="254" t="s">
        <v>71</v>
      </c>
      <c r="O129" s="254" t="s">
        <v>71</v>
      </c>
      <c r="P129" s="254" t="s">
        <v>71</v>
      </c>
      <c r="Q129" s="254" t="s">
        <v>71</v>
      </c>
      <c r="R129" s="254" t="s">
        <v>71</v>
      </c>
      <c r="S129" s="254" t="s">
        <v>71</v>
      </c>
      <c r="T129" s="254" t="s">
        <v>71</v>
      </c>
      <c r="U129" s="234" t="s">
        <v>71</v>
      </c>
      <c r="V129" s="288" t="s">
        <v>436</v>
      </c>
    </row>
    <row r="130" spans="1:22" x14ac:dyDescent="0.35">
      <c r="A130" s="235">
        <v>109</v>
      </c>
      <c r="B130" s="236" t="s">
        <v>346</v>
      </c>
      <c r="C130" s="236" t="s">
        <v>399</v>
      </c>
      <c r="D130" s="252" t="s">
        <v>71</v>
      </c>
      <c r="E130" s="252" t="s">
        <v>71</v>
      </c>
      <c r="F130" s="252" t="s">
        <v>71</v>
      </c>
      <c r="G130" s="252" t="s">
        <v>71</v>
      </c>
      <c r="H130" s="252" t="s">
        <v>71</v>
      </c>
      <c r="I130" s="252" t="s">
        <v>71</v>
      </c>
      <c r="J130" s="252" t="s">
        <v>71</v>
      </c>
      <c r="K130" s="252" t="s">
        <v>71</v>
      </c>
      <c r="L130" s="252" t="s">
        <v>71</v>
      </c>
      <c r="M130" s="252" t="s">
        <v>71</v>
      </c>
      <c r="N130" s="252" t="s">
        <v>71</v>
      </c>
      <c r="O130" s="252" t="s">
        <v>71</v>
      </c>
      <c r="P130" s="252" t="s">
        <v>71</v>
      </c>
      <c r="Q130" s="252" t="s">
        <v>71</v>
      </c>
      <c r="R130" s="252" t="s">
        <v>71</v>
      </c>
      <c r="S130" s="252" t="s">
        <v>71</v>
      </c>
      <c r="T130" s="252" t="s">
        <v>71</v>
      </c>
      <c r="U130" s="237" t="s">
        <v>71</v>
      </c>
      <c r="V130" s="289" t="s">
        <v>69</v>
      </c>
    </row>
    <row r="131" spans="1:22" x14ac:dyDescent="0.35">
      <c r="A131" s="239">
        <v>110</v>
      </c>
      <c r="B131" s="240" t="s">
        <v>347</v>
      </c>
      <c r="C131" s="240" t="s">
        <v>399</v>
      </c>
      <c r="D131" s="240" t="s">
        <v>71</v>
      </c>
      <c r="E131" s="254" t="s">
        <v>71</v>
      </c>
      <c r="F131" s="254" t="s">
        <v>71</v>
      </c>
      <c r="G131" s="254" t="s">
        <v>71</v>
      </c>
      <c r="H131" s="254" t="s">
        <v>71</v>
      </c>
      <c r="I131" s="254" t="s">
        <v>71</v>
      </c>
      <c r="J131" s="254" t="s">
        <v>71</v>
      </c>
      <c r="K131" s="254" t="s">
        <v>71</v>
      </c>
      <c r="L131" s="254" t="s">
        <v>71</v>
      </c>
      <c r="M131" s="254" t="s">
        <v>71</v>
      </c>
      <c r="N131" s="254" t="s">
        <v>71</v>
      </c>
      <c r="O131" s="254" t="s">
        <v>71</v>
      </c>
      <c r="P131" s="254" t="s">
        <v>71</v>
      </c>
      <c r="Q131" s="254" t="s">
        <v>71</v>
      </c>
      <c r="R131" s="254" t="s">
        <v>71</v>
      </c>
      <c r="S131" s="254" t="s">
        <v>71</v>
      </c>
      <c r="T131" s="254" t="s">
        <v>71</v>
      </c>
      <c r="U131" s="234" t="s">
        <v>71</v>
      </c>
      <c r="V131" s="288" t="s">
        <v>69</v>
      </c>
    </row>
    <row r="132" spans="1:22" x14ac:dyDescent="0.35">
      <c r="A132" s="235">
        <v>111</v>
      </c>
      <c r="B132" s="236" t="s">
        <v>348</v>
      </c>
      <c r="C132" s="236" t="s">
        <v>399</v>
      </c>
      <c r="D132" s="252" t="s">
        <v>71</v>
      </c>
      <c r="E132" s="252" t="s">
        <v>71</v>
      </c>
      <c r="F132" s="252" t="s">
        <v>71</v>
      </c>
      <c r="G132" s="252" t="s">
        <v>71</v>
      </c>
      <c r="H132" s="252" t="s">
        <v>71</v>
      </c>
      <c r="I132" s="252" t="s">
        <v>71</v>
      </c>
      <c r="J132" s="252" t="s">
        <v>71</v>
      </c>
      <c r="K132" s="252" t="s">
        <v>71</v>
      </c>
      <c r="L132" s="252" t="s">
        <v>71</v>
      </c>
      <c r="M132" s="252" t="s">
        <v>71</v>
      </c>
      <c r="N132" s="252" t="s">
        <v>71</v>
      </c>
      <c r="O132" s="252" t="s">
        <v>71</v>
      </c>
      <c r="P132" s="252" t="s">
        <v>71</v>
      </c>
      <c r="Q132" s="252" t="s">
        <v>71</v>
      </c>
      <c r="R132" s="252" t="s">
        <v>71</v>
      </c>
      <c r="S132" s="252" t="s">
        <v>71</v>
      </c>
      <c r="T132" s="252" t="s">
        <v>71</v>
      </c>
      <c r="U132" s="237" t="s">
        <v>71</v>
      </c>
      <c r="V132" s="289" t="s">
        <v>69</v>
      </c>
    </row>
    <row r="133" spans="1:22" x14ac:dyDescent="0.35">
      <c r="A133" s="239">
        <v>112</v>
      </c>
      <c r="B133" s="240" t="s">
        <v>349</v>
      </c>
      <c r="C133" s="240" t="s">
        <v>399</v>
      </c>
      <c r="D133" s="240" t="s">
        <v>71</v>
      </c>
      <c r="E133" s="254" t="s">
        <v>71</v>
      </c>
      <c r="F133" s="254" t="s">
        <v>71</v>
      </c>
      <c r="G133" s="254" t="s">
        <v>71</v>
      </c>
      <c r="H133" s="254" t="s">
        <v>71</v>
      </c>
      <c r="I133" s="254" t="s">
        <v>71</v>
      </c>
      <c r="J133" s="254" t="s">
        <v>71</v>
      </c>
      <c r="K133" s="254" t="s">
        <v>71</v>
      </c>
      <c r="L133" s="254" t="s">
        <v>71</v>
      </c>
      <c r="M133" s="254" t="s">
        <v>71</v>
      </c>
      <c r="N133" s="254" t="s">
        <v>71</v>
      </c>
      <c r="O133" s="254" t="s">
        <v>71</v>
      </c>
      <c r="P133" s="254" t="s">
        <v>71</v>
      </c>
      <c r="Q133" s="254" t="s">
        <v>71</v>
      </c>
      <c r="R133" s="254" t="s">
        <v>71</v>
      </c>
      <c r="S133" s="254" t="s">
        <v>71</v>
      </c>
      <c r="T133" s="254" t="s">
        <v>71</v>
      </c>
      <c r="U133" s="234" t="s">
        <v>71</v>
      </c>
      <c r="V133" s="288" t="s">
        <v>69</v>
      </c>
    </row>
    <row r="134" spans="1:22" ht="36" x14ac:dyDescent="0.35">
      <c r="A134" s="235">
        <v>113</v>
      </c>
      <c r="B134" s="236" t="s">
        <v>350</v>
      </c>
      <c r="C134" s="236" t="s">
        <v>399</v>
      </c>
      <c r="D134" s="252" t="s">
        <v>71</v>
      </c>
      <c r="E134" s="236" t="s">
        <v>439</v>
      </c>
      <c r="F134" s="252" t="s">
        <v>71</v>
      </c>
      <c r="G134" s="236" t="s">
        <v>441</v>
      </c>
      <c r="H134" s="236" t="s">
        <v>71</v>
      </c>
      <c r="I134" s="252" t="s">
        <v>71</v>
      </c>
      <c r="J134" s="252" t="s">
        <v>105</v>
      </c>
      <c r="K134" s="252" t="s">
        <v>105</v>
      </c>
      <c r="L134" s="252" t="s">
        <v>71</v>
      </c>
      <c r="M134" s="252" t="s">
        <v>71</v>
      </c>
      <c r="N134" s="252" t="s">
        <v>71</v>
      </c>
      <c r="O134" s="252" t="s">
        <v>71</v>
      </c>
      <c r="P134" s="252" t="s">
        <v>71</v>
      </c>
      <c r="Q134" s="252" t="s">
        <v>71</v>
      </c>
      <c r="R134" s="252" t="s">
        <v>71</v>
      </c>
      <c r="S134" s="252" t="s">
        <v>71</v>
      </c>
      <c r="T134" s="252" t="s">
        <v>71</v>
      </c>
      <c r="U134" s="237" t="s">
        <v>71</v>
      </c>
      <c r="V134" s="289" t="s">
        <v>440</v>
      </c>
    </row>
    <row r="135" spans="1:22" ht="24" x14ac:dyDescent="0.35">
      <c r="A135" s="239">
        <v>114</v>
      </c>
      <c r="B135" s="240" t="s">
        <v>351</v>
      </c>
      <c r="C135" s="240" t="s">
        <v>399</v>
      </c>
      <c r="D135" s="240" t="s">
        <v>71</v>
      </c>
      <c r="E135" s="254" t="s">
        <v>71</v>
      </c>
      <c r="F135" s="254" t="s">
        <v>71</v>
      </c>
      <c r="G135" s="254" t="s">
        <v>71</v>
      </c>
      <c r="H135" s="254" t="s">
        <v>71</v>
      </c>
      <c r="I135" s="254" t="s">
        <v>71</v>
      </c>
      <c r="J135" s="254" t="s">
        <v>71</v>
      </c>
      <c r="K135" s="254" t="s">
        <v>71</v>
      </c>
      <c r="L135" s="254" t="s">
        <v>71</v>
      </c>
      <c r="M135" s="254" t="s">
        <v>71</v>
      </c>
      <c r="N135" s="254" t="s">
        <v>71</v>
      </c>
      <c r="O135" s="254" t="s">
        <v>71</v>
      </c>
      <c r="P135" s="254" t="s">
        <v>71</v>
      </c>
      <c r="Q135" s="254" t="s">
        <v>71</v>
      </c>
      <c r="R135" s="254" t="s">
        <v>71</v>
      </c>
      <c r="S135" s="254" t="s">
        <v>71</v>
      </c>
      <c r="T135" s="254" t="s">
        <v>71</v>
      </c>
      <c r="U135" s="234" t="s">
        <v>443</v>
      </c>
      <c r="V135" s="288" t="s">
        <v>442</v>
      </c>
    </row>
    <row r="136" spans="1:22" x14ac:dyDescent="0.35">
      <c r="A136" s="235">
        <v>115</v>
      </c>
      <c r="B136" s="236" t="s">
        <v>352</v>
      </c>
      <c r="C136" s="236" t="s">
        <v>399</v>
      </c>
      <c r="D136" s="252" t="s">
        <v>71</v>
      </c>
      <c r="E136" s="236" t="s">
        <v>444</v>
      </c>
      <c r="F136" s="236" t="s">
        <v>71</v>
      </c>
      <c r="G136" s="252" t="s">
        <v>71</v>
      </c>
      <c r="H136" s="252" t="s">
        <v>71</v>
      </c>
      <c r="I136" s="252" t="s">
        <v>71</v>
      </c>
      <c r="J136" s="252" t="s">
        <v>71</v>
      </c>
      <c r="K136" s="237" t="s">
        <v>105</v>
      </c>
      <c r="L136" s="237" t="s">
        <v>71</v>
      </c>
      <c r="M136" s="251" t="s">
        <v>71</v>
      </c>
      <c r="N136" s="251" t="s">
        <v>71</v>
      </c>
      <c r="O136" s="251" t="s">
        <v>71</v>
      </c>
      <c r="P136" s="251" t="s">
        <v>71</v>
      </c>
      <c r="Q136" s="251" t="s">
        <v>71</v>
      </c>
      <c r="R136" s="251" t="s">
        <v>71</v>
      </c>
      <c r="S136" s="251" t="s">
        <v>71</v>
      </c>
      <c r="T136" s="251" t="s">
        <v>71</v>
      </c>
      <c r="U136" s="237" t="s">
        <v>71</v>
      </c>
      <c r="V136" s="289" t="s">
        <v>69</v>
      </c>
    </row>
    <row r="137" spans="1:22" ht="24" x14ac:dyDescent="0.35">
      <c r="A137" s="239">
        <v>116</v>
      </c>
      <c r="B137" s="240" t="s">
        <v>353</v>
      </c>
      <c r="C137" s="240" t="s">
        <v>399</v>
      </c>
      <c r="D137" s="240" t="s">
        <v>71</v>
      </c>
      <c r="E137" s="240" t="s">
        <v>446</v>
      </c>
      <c r="F137" s="240" t="s">
        <v>71</v>
      </c>
      <c r="G137" s="240" t="s">
        <v>447</v>
      </c>
      <c r="H137" s="254" t="s">
        <v>71</v>
      </c>
      <c r="I137" s="254" t="s">
        <v>71</v>
      </c>
      <c r="J137" s="254" t="s">
        <v>71</v>
      </c>
      <c r="K137" s="254" t="s">
        <v>71</v>
      </c>
      <c r="L137" s="254" t="s">
        <v>71</v>
      </c>
      <c r="M137" s="254" t="s">
        <v>71</v>
      </c>
      <c r="N137" s="254" t="s">
        <v>71</v>
      </c>
      <c r="O137" s="254" t="s">
        <v>71</v>
      </c>
      <c r="P137" s="254" t="s">
        <v>71</v>
      </c>
      <c r="Q137" s="254" t="s">
        <v>71</v>
      </c>
      <c r="R137" s="254" t="s">
        <v>71</v>
      </c>
      <c r="S137" s="254" t="s">
        <v>71</v>
      </c>
      <c r="T137" s="254" t="s">
        <v>71</v>
      </c>
      <c r="U137" s="234" t="s">
        <v>71</v>
      </c>
      <c r="V137" s="288" t="s">
        <v>445</v>
      </c>
    </row>
    <row r="138" spans="1:22" ht="36" x14ac:dyDescent="0.35">
      <c r="A138" s="235">
        <v>117</v>
      </c>
      <c r="B138" s="236" t="s">
        <v>354</v>
      </c>
      <c r="C138" s="236" t="s">
        <v>127</v>
      </c>
      <c r="D138" s="236" t="s">
        <v>71</v>
      </c>
      <c r="E138" s="236" t="s">
        <v>71</v>
      </c>
      <c r="F138" s="236" t="s">
        <v>71</v>
      </c>
      <c r="G138" s="236" t="s">
        <v>71</v>
      </c>
      <c r="H138" s="236" t="s">
        <v>71</v>
      </c>
      <c r="I138" s="237" t="s">
        <v>71</v>
      </c>
      <c r="J138" s="237" t="s">
        <v>71</v>
      </c>
      <c r="K138" s="237" t="s">
        <v>71</v>
      </c>
      <c r="L138" s="237" t="s">
        <v>71</v>
      </c>
      <c r="M138" s="235" t="s">
        <v>71</v>
      </c>
      <c r="N138" s="237" t="s">
        <v>71</v>
      </c>
      <c r="O138" s="237" t="s">
        <v>71</v>
      </c>
      <c r="P138" s="237" t="s">
        <v>71</v>
      </c>
      <c r="Q138" s="237" t="s">
        <v>71</v>
      </c>
      <c r="R138" s="237" t="s">
        <v>71</v>
      </c>
      <c r="S138" s="237" t="s">
        <v>71</v>
      </c>
      <c r="T138" s="237" t="s">
        <v>71</v>
      </c>
      <c r="U138" s="237" t="s">
        <v>71</v>
      </c>
      <c r="V138" s="289" t="s">
        <v>454</v>
      </c>
    </row>
    <row r="139" spans="1:22" ht="24" x14ac:dyDescent="0.35">
      <c r="A139" s="250">
        <v>118</v>
      </c>
      <c r="B139" s="271" t="s">
        <v>356</v>
      </c>
      <c r="C139" s="271" t="s">
        <v>127</v>
      </c>
      <c r="D139" s="271" t="s">
        <v>71</v>
      </c>
      <c r="E139" s="240" t="s">
        <v>459</v>
      </c>
      <c r="F139" s="240" t="s">
        <v>71</v>
      </c>
      <c r="G139" s="240" t="s">
        <v>71</v>
      </c>
      <c r="H139" s="240" t="s">
        <v>71</v>
      </c>
      <c r="I139" s="234" t="s">
        <v>71</v>
      </c>
      <c r="J139" s="234" t="s">
        <v>164</v>
      </c>
      <c r="K139" s="234" t="s">
        <v>155</v>
      </c>
      <c r="L139" s="234" t="s">
        <v>71</v>
      </c>
      <c r="M139" s="253" t="s">
        <v>71</v>
      </c>
      <c r="N139" s="253" t="s">
        <v>71</v>
      </c>
      <c r="O139" s="253" t="s">
        <v>71</v>
      </c>
      <c r="P139" s="253" t="s">
        <v>71</v>
      </c>
      <c r="Q139" s="253" t="s">
        <v>71</v>
      </c>
      <c r="R139" s="253" t="s">
        <v>71</v>
      </c>
      <c r="S139" s="253" t="s">
        <v>71</v>
      </c>
      <c r="T139" s="253" t="s">
        <v>71</v>
      </c>
      <c r="U139" s="234" t="s">
        <v>71</v>
      </c>
      <c r="V139" s="270" t="s">
        <v>458</v>
      </c>
    </row>
    <row r="140" spans="1:22" x14ac:dyDescent="0.35">
      <c r="A140" s="354">
        <v>119</v>
      </c>
      <c r="B140" s="357" t="s">
        <v>357</v>
      </c>
      <c r="C140" s="357" t="s">
        <v>127</v>
      </c>
      <c r="D140" s="357" t="s">
        <v>71</v>
      </c>
      <c r="E140" s="236" t="s">
        <v>460</v>
      </c>
      <c r="F140" s="236" t="s">
        <v>71</v>
      </c>
      <c r="G140" s="252" t="s">
        <v>71</v>
      </c>
      <c r="H140" s="252" t="s">
        <v>71</v>
      </c>
      <c r="I140" s="252" t="s">
        <v>71</v>
      </c>
      <c r="J140" s="252" t="s">
        <v>71</v>
      </c>
      <c r="K140" s="252" t="s">
        <v>71</v>
      </c>
      <c r="L140" s="252" t="s">
        <v>71</v>
      </c>
      <c r="M140" s="269">
        <v>0.4</v>
      </c>
      <c r="N140" s="252" t="s">
        <v>71</v>
      </c>
      <c r="O140" s="252" t="s">
        <v>71</v>
      </c>
      <c r="P140" s="252" t="s">
        <v>71</v>
      </c>
      <c r="Q140" s="252" t="s">
        <v>71</v>
      </c>
      <c r="R140" s="252" t="s">
        <v>71</v>
      </c>
      <c r="S140" s="252" t="s">
        <v>71</v>
      </c>
      <c r="T140" s="252" t="s">
        <v>71</v>
      </c>
      <c r="U140" s="252" t="s">
        <v>71</v>
      </c>
      <c r="V140" s="351" t="s">
        <v>463</v>
      </c>
    </row>
    <row r="141" spans="1:22" x14ac:dyDescent="0.35">
      <c r="A141" s="355"/>
      <c r="B141" s="358"/>
      <c r="C141" s="358"/>
      <c r="D141" s="358"/>
      <c r="E141" s="252" t="s">
        <v>461</v>
      </c>
      <c r="F141" s="252" t="s">
        <v>71</v>
      </c>
      <c r="G141" s="252" t="s">
        <v>71</v>
      </c>
      <c r="H141" s="252" t="s">
        <v>71</v>
      </c>
      <c r="I141" s="252" t="s">
        <v>71</v>
      </c>
      <c r="J141" s="252" t="s">
        <v>71</v>
      </c>
      <c r="K141" s="252" t="s">
        <v>71</v>
      </c>
      <c r="L141" s="252" t="s">
        <v>71</v>
      </c>
      <c r="M141" s="269">
        <v>0.3</v>
      </c>
      <c r="N141" s="252" t="s">
        <v>71</v>
      </c>
      <c r="O141" s="252" t="s">
        <v>71</v>
      </c>
      <c r="P141" s="252" t="s">
        <v>71</v>
      </c>
      <c r="Q141" s="252" t="s">
        <v>71</v>
      </c>
      <c r="R141" s="252" t="s">
        <v>71</v>
      </c>
      <c r="S141" s="252" t="s">
        <v>71</v>
      </c>
      <c r="T141" s="252" t="s">
        <v>71</v>
      </c>
      <c r="U141" s="252" t="s">
        <v>71</v>
      </c>
      <c r="V141" s="352"/>
    </row>
    <row r="142" spans="1:22" x14ac:dyDescent="0.35">
      <c r="A142" s="356"/>
      <c r="B142" s="359"/>
      <c r="C142" s="359"/>
      <c r="D142" s="359"/>
      <c r="E142" s="252" t="s">
        <v>462</v>
      </c>
      <c r="F142" s="252" t="s">
        <v>71</v>
      </c>
      <c r="G142" s="252" t="s">
        <v>71</v>
      </c>
      <c r="H142" s="252" t="s">
        <v>71</v>
      </c>
      <c r="I142" s="252" t="s">
        <v>71</v>
      </c>
      <c r="J142" s="252" t="s">
        <v>71</v>
      </c>
      <c r="K142" s="252" t="s">
        <v>71</v>
      </c>
      <c r="L142" s="252" t="s">
        <v>71</v>
      </c>
      <c r="M142" s="269">
        <v>0.3</v>
      </c>
      <c r="N142" s="252" t="s">
        <v>71</v>
      </c>
      <c r="O142" s="252" t="s">
        <v>71</v>
      </c>
      <c r="P142" s="252" t="s">
        <v>71</v>
      </c>
      <c r="Q142" s="252" t="s">
        <v>71</v>
      </c>
      <c r="R142" s="252" t="s">
        <v>71</v>
      </c>
      <c r="S142" s="252" t="s">
        <v>71</v>
      </c>
      <c r="T142" s="252" t="s">
        <v>71</v>
      </c>
      <c r="U142" s="252" t="s">
        <v>71</v>
      </c>
      <c r="V142" s="353"/>
    </row>
    <row r="143" spans="1:22" ht="36" x14ac:dyDescent="0.35">
      <c r="A143" s="239">
        <v>120</v>
      </c>
      <c r="B143" s="240" t="s">
        <v>359</v>
      </c>
      <c r="C143" s="240" t="s">
        <v>127</v>
      </c>
      <c r="D143" s="253" t="s">
        <v>71</v>
      </c>
      <c r="E143" s="253" t="s">
        <v>71</v>
      </c>
      <c r="F143" s="253" t="s">
        <v>71</v>
      </c>
      <c r="G143" s="253" t="s">
        <v>71</v>
      </c>
      <c r="H143" s="253" t="s">
        <v>71</v>
      </c>
      <c r="I143" s="253" t="s">
        <v>71</v>
      </c>
      <c r="J143" s="253" t="s">
        <v>71</v>
      </c>
      <c r="K143" s="253" t="s">
        <v>71</v>
      </c>
      <c r="L143" s="253" t="s">
        <v>71</v>
      </c>
      <c r="M143" s="253" t="s">
        <v>71</v>
      </c>
      <c r="N143" s="253" t="s">
        <v>71</v>
      </c>
      <c r="O143" s="253" t="s">
        <v>71</v>
      </c>
      <c r="P143" s="253" t="s">
        <v>71</v>
      </c>
      <c r="Q143" s="253" t="s">
        <v>71</v>
      </c>
      <c r="R143" s="253" t="s">
        <v>71</v>
      </c>
      <c r="S143" s="253" t="s">
        <v>71</v>
      </c>
      <c r="T143" s="253" t="s">
        <v>71</v>
      </c>
      <c r="U143" s="234" t="s">
        <v>71</v>
      </c>
      <c r="V143" s="288" t="s">
        <v>464</v>
      </c>
    </row>
    <row r="144" spans="1:22" x14ac:dyDescent="0.35">
      <c r="A144" s="235">
        <v>121</v>
      </c>
      <c r="B144" s="236" t="s">
        <v>360</v>
      </c>
      <c r="C144" s="236" t="s">
        <v>127</v>
      </c>
      <c r="D144" s="236" t="s">
        <v>71</v>
      </c>
      <c r="E144" s="252" t="s">
        <v>71</v>
      </c>
      <c r="F144" s="252" t="s">
        <v>71</v>
      </c>
      <c r="G144" s="252" t="s">
        <v>71</v>
      </c>
      <c r="H144" s="252" t="s">
        <v>71</v>
      </c>
      <c r="I144" s="252" t="s">
        <v>71</v>
      </c>
      <c r="J144" s="252" t="s">
        <v>71</v>
      </c>
      <c r="K144" s="252" t="s">
        <v>71</v>
      </c>
      <c r="L144" s="252" t="s">
        <v>71</v>
      </c>
      <c r="M144" s="252" t="s">
        <v>71</v>
      </c>
      <c r="N144" s="252" t="s">
        <v>71</v>
      </c>
      <c r="O144" s="252" t="s">
        <v>71</v>
      </c>
      <c r="P144" s="252" t="s">
        <v>71</v>
      </c>
      <c r="Q144" s="252" t="s">
        <v>71</v>
      </c>
      <c r="R144" s="252" t="s">
        <v>71</v>
      </c>
      <c r="S144" s="252" t="s">
        <v>71</v>
      </c>
      <c r="T144" s="252" t="s">
        <v>71</v>
      </c>
      <c r="U144" s="237" t="s">
        <v>71</v>
      </c>
      <c r="V144" s="289" t="s">
        <v>69</v>
      </c>
    </row>
    <row r="145" spans="1:22" x14ac:dyDescent="0.35">
      <c r="A145" s="239">
        <v>122</v>
      </c>
      <c r="B145" s="240" t="s">
        <v>361</v>
      </c>
      <c r="C145" s="240" t="s">
        <v>127</v>
      </c>
      <c r="D145" s="240" t="s">
        <v>71</v>
      </c>
      <c r="E145" s="240" t="s">
        <v>468</v>
      </c>
      <c r="F145" s="254" t="s">
        <v>71</v>
      </c>
      <c r="G145" s="254" t="s">
        <v>71</v>
      </c>
      <c r="H145" s="254" t="s">
        <v>71</v>
      </c>
      <c r="I145" s="254" t="s">
        <v>71</v>
      </c>
      <c r="J145" s="254" t="s">
        <v>71</v>
      </c>
      <c r="K145" s="254" t="s">
        <v>71</v>
      </c>
      <c r="L145" s="254" t="s">
        <v>71</v>
      </c>
      <c r="M145" s="48">
        <v>1</v>
      </c>
      <c r="N145" s="48">
        <v>1</v>
      </c>
      <c r="O145" s="254" t="s">
        <v>71</v>
      </c>
      <c r="P145" s="254" t="s">
        <v>71</v>
      </c>
      <c r="Q145" s="254" t="s">
        <v>71</v>
      </c>
      <c r="R145" s="254" t="s">
        <v>71</v>
      </c>
      <c r="S145" s="254" t="s">
        <v>71</v>
      </c>
      <c r="T145" s="254" t="s">
        <v>71</v>
      </c>
      <c r="U145" s="234" t="s">
        <v>71</v>
      </c>
      <c r="V145" s="288" t="s">
        <v>69</v>
      </c>
    </row>
    <row r="146" spans="1:22" x14ac:dyDescent="0.35">
      <c r="A146" s="235">
        <v>123</v>
      </c>
      <c r="B146" s="236" t="s">
        <v>362</v>
      </c>
      <c r="C146" s="236" t="s">
        <v>127</v>
      </c>
      <c r="D146" s="236" t="s">
        <v>71</v>
      </c>
      <c r="E146" s="252" t="s">
        <v>71</v>
      </c>
      <c r="F146" s="252" t="s">
        <v>71</v>
      </c>
      <c r="G146" s="252" t="s">
        <v>71</v>
      </c>
      <c r="H146" s="252" t="s">
        <v>71</v>
      </c>
      <c r="I146" s="252" t="s">
        <v>71</v>
      </c>
      <c r="J146" s="252" t="s">
        <v>71</v>
      </c>
      <c r="K146" s="252" t="s">
        <v>71</v>
      </c>
      <c r="L146" s="252" t="s">
        <v>71</v>
      </c>
      <c r="M146" s="252" t="s">
        <v>71</v>
      </c>
      <c r="N146" s="252" t="s">
        <v>71</v>
      </c>
      <c r="O146" s="252" t="s">
        <v>71</v>
      </c>
      <c r="P146" s="252" t="s">
        <v>71</v>
      </c>
      <c r="Q146" s="252" t="s">
        <v>71</v>
      </c>
      <c r="R146" s="252" t="s">
        <v>71</v>
      </c>
      <c r="S146" s="252" t="s">
        <v>71</v>
      </c>
      <c r="T146" s="252" t="s">
        <v>71</v>
      </c>
      <c r="U146" s="237" t="s">
        <v>71</v>
      </c>
      <c r="V146" s="289" t="s">
        <v>69</v>
      </c>
    </row>
    <row r="147" spans="1:22" ht="24" x14ac:dyDescent="0.35">
      <c r="A147" s="255">
        <v>124</v>
      </c>
      <c r="B147" s="254" t="s">
        <v>363</v>
      </c>
      <c r="C147" s="240" t="s">
        <v>127</v>
      </c>
      <c r="D147" s="254" t="s">
        <v>71</v>
      </c>
      <c r="E147" s="254" t="s">
        <v>474</v>
      </c>
      <c r="F147" s="254" t="s">
        <v>71</v>
      </c>
      <c r="G147" s="254" t="s">
        <v>71</v>
      </c>
      <c r="H147" s="254" t="s">
        <v>71</v>
      </c>
      <c r="I147" s="254" t="s">
        <v>71</v>
      </c>
      <c r="J147" s="254" t="s">
        <v>71</v>
      </c>
      <c r="K147" s="254" t="s">
        <v>71</v>
      </c>
      <c r="L147" s="254" t="s">
        <v>71</v>
      </c>
      <c r="M147" s="273">
        <v>0.8</v>
      </c>
      <c r="N147" s="273">
        <v>0.8</v>
      </c>
      <c r="O147" s="254" t="s">
        <v>71</v>
      </c>
      <c r="P147" s="254" t="s">
        <v>71</v>
      </c>
      <c r="Q147" s="254" t="s">
        <v>71</v>
      </c>
      <c r="R147" s="254" t="s">
        <v>71</v>
      </c>
      <c r="S147" s="254" t="s">
        <v>71</v>
      </c>
      <c r="T147" s="254" t="s">
        <v>71</v>
      </c>
      <c r="U147" s="234" t="s">
        <v>71</v>
      </c>
      <c r="V147" s="288" t="s">
        <v>532</v>
      </c>
    </row>
    <row r="148" spans="1:22" x14ac:dyDescent="0.35">
      <c r="A148" s="235">
        <v>125</v>
      </c>
      <c r="B148" s="236" t="s">
        <v>364</v>
      </c>
      <c r="C148" s="236" t="s">
        <v>127</v>
      </c>
      <c r="D148" s="252" t="s">
        <v>71</v>
      </c>
      <c r="E148" s="252" t="s">
        <v>71</v>
      </c>
      <c r="F148" s="252" t="s">
        <v>71</v>
      </c>
      <c r="G148" s="252" t="s">
        <v>71</v>
      </c>
      <c r="H148" s="252" t="s">
        <v>71</v>
      </c>
      <c r="I148" s="252" t="s">
        <v>71</v>
      </c>
      <c r="J148" s="252" t="s">
        <v>71</v>
      </c>
      <c r="K148" s="252" t="s">
        <v>71</v>
      </c>
      <c r="L148" s="252" t="s">
        <v>71</v>
      </c>
      <c r="M148" s="252" t="s">
        <v>71</v>
      </c>
      <c r="N148" s="252" t="s">
        <v>71</v>
      </c>
      <c r="O148" s="252" t="s">
        <v>71</v>
      </c>
      <c r="P148" s="252" t="s">
        <v>71</v>
      </c>
      <c r="Q148" s="252" t="s">
        <v>71</v>
      </c>
      <c r="R148" s="252" t="s">
        <v>71</v>
      </c>
      <c r="S148" s="252" t="s">
        <v>71</v>
      </c>
      <c r="T148" s="252" t="s">
        <v>71</v>
      </c>
      <c r="U148" s="237" t="s">
        <v>71</v>
      </c>
      <c r="V148" s="289" t="s">
        <v>69</v>
      </c>
    </row>
    <row r="149" spans="1:22" x14ac:dyDescent="0.35">
      <c r="A149" s="374">
        <v>126</v>
      </c>
      <c r="B149" s="363" t="s">
        <v>365</v>
      </c>
      <c r="C149" s="363" t="s">
        <v>127</v>
      </c>
      <c r="D149" s="363" t="s">
        <v>71</v>
      </c>
      <c r="E149" s="254" t="s">
        <v>71</v>
      </c>
      <c r="F149" s="254" t="s">
        <v>71</v>
      </c>
      <c r="G149" s="254" t="s">
        <v>71</v>
      </c>
      <c r="H149" s="254" t="s">
        <v>71</v>
      </c>
      <c r="I149" s="254" t="s">
        <v>71</v>
      </c>
      <c r="J149" s="254" t="s">
        <v>71</v>
      </c>
      <c r="K149" s="254" t="s">
        <v>71</v>
      </c>
      <c r="L149" s="254" t="s">
        <v>71</v>
      </c>
      <c r="M149" s="273">
        <v>0.6</v>
      </c>
      <c r="N149" s="273">
        <v>0.6</v>
      </c>
      <c r="O149" s="254" t="s">
        <v>71</v>
      </c>
      <c r="P149" s="254" t="s">
        <v>71</v>
      </c>
      <c r="Q149" s="254" t="s">
        <v>71</v>
      </c>
      <c r="R149" s="254" t="s">
        <v>71</v>
      </c>
      <c r="S149" s="254" t="s">
        <v>71</v>
      </c>
      <c r="T149" s="254" t="s">
        <v>71</v>
      </c>
      <c r="U149" s="254" t="s">
        <v>71</v>
      </c>
      <c r="V149" s="377" t="s">
        <v>532</v>
      </c>
    </row>
    <row r="150" spans="1:22" x14ac:dyDescent="0.35">
      <c r="A150" s="376"/>
      <c r="B150" s="364"/>
      <c r="C150" s="364"/>
      <c r="D150" s="364"/>
      <c r="E150" s="254" t="s">
        <v>482</v>
      </c>
      <c r="F150" s="254" t="s">
        <v>71</v>
      </c>
      <c r="G150" s="254" t="s">
        <v>71</v>
      </c>
      <c r="H150" s="254" t="s">
        <v>71</v>
      </c>
      <c r="I150" s="254" t="s">
        <v>71</v>
      </c>
      <c r="J150" s="254" t="s">
        <v>71</v>
      </c>
      <c r="K150" s="254" t="s">
        <v>71</v>
      </c>
      <c r="L150" s="254" t="s">
        <v>71</v>
      </c>
      <c r="M150" s="273">
        <v>0.2</v>
      </c>
      <c r="N150" s="273">
        <v>0.2</v>
      </c>
      <c r="O150" s="254" t="s">
        <v>71</v>
      </c>
      <c r="P150" s="254" t="s">
        <v>71</v>
      </c>
      <c r="Q150" s="254" t="s">
        <v>71</v>
      </c>
      <c r="R150" s="254" t="s">
        <v>71</v>
      </c>
      <c r="S150" s="254" t="s">
        <v>71</v>
      </c>
      <c r="T150" s="254" t="s">
        <v>71</v>
      </c>
      <c r="U150" s="254" t="s">
        <v>71</v>
      </c>
      <c r="V150" s="378"/>
    </row>
    <row r="151" spans="1:22" x14ac:dyDescent="0.35">
      <c r="A151" s="375"/>
      <c r="B151" s="365"/>
      <c r="C151" s="365"/>
      <c r="D151" s="365"/>
      <c r="E151" s="254" t="s">
        <v>483</v>
      </c>
      <c r="F151" s="254" t="s">
        <v>71</v>
      </c>
      <c r="G151" s="254" t="s">
        <v>71</v>
      </c>
      <c r="H151" s="254" t="s">
        <v>71</v>
      </c>
      <c r="I151" s="254" t="s">
        <v>71</v>
      </c>
      <c r="J151" s="254" t="s">
        <v>71</v>
      </c>
      <c r="K151" s="254" t="s">
        <v>71</v>
      </c>
      <c r="L151" s="254" t="s">
        <v>71</v>
      </c>
      <c r="M151" s="273">
        <v>0.2</v>
      </c>
      <c r="N151" s="273">
        <v>0.2</v>
      </c>
      <c r="O151" s="254" t="s">
        <v>71</v>
      </c>
      <c r="P151" s="254" t="s">
        <v>71</v>
      </c>
      <c r="Q151" s="254" t="s">
        <v>71</v>
      </c>
      <c r="R151" s="254" t="s">
        <v>71</v>
      </c>
      <c r="S151" s="254" t="s">
        <v>71</v>
      </c>
      <c r="T151" s="254" t="s">
        <v>71</v>
      </c>
      <c r="U151" s="254" t="s">
        <v>71</v>
      </c>
      <c r="V151" s="379"/>
    </row>
    <row r="152" spans="1:22" x14ac:dyDescent="0.35">
      <c r="A152" s="354">
        <v>127</v>
      </c>
      <c r="B152" s="357" t="s">
        <v>366</v>
      </c>
      <c r="C152" s="357" t="s">
        <v>127</v>
      </c>
      <c r="D152" s="357" t="s">
        <v>71</v>
      </c>
      <c r="E152" s="252" t="s">
        <v>71</v>
      </c>
      <c r="F152" s="252" t="s">
        <v>71</v>
      </c>
      <c r="G152" s="252" t="s">
        <v>71</v>
      </c>
      <c r="H152" s="252" t="s">
        <v>71</v>
      </c>
      <c r="I152" s="252" t="s">
        <v>71</v>
      </c>
      <c r="J152" s="252" t="s">
        <v>71</v>
      </c>
      <c r="K152" s="252" t="s">
        <v>71</v>
      </c>
      <c r="L152" s="252" t="s">
        <v>71</v>
      </c>
      <c r="M152" s="13">
        <v>0.4</v>
      </c>
      <c r="N152" s="13">
        <v>0.4</v>
      </c>
      <c r="O152" s="252" t="s">
        <v>71</v>
      </c>
      <c r="P152" s="252" t="s">
        <v>71</v>
      </c>
      <c r="Q152" s="252" t="s">
        <v>71</v>
      </c>
      <c r="R152" s="252" t="s">
        <v>71</v>
      </c>
      <c r="S152" s="252" t="s">
        <v>71</v>
      </c>
      <c r="T152" s="252" t="s">
        <v>71</v>
      </c>
      <c r="U152" s="252" t="s">
        <v>71</v>
      </c>
      <c r="V152" s="351" t="s">
        <v>532</v>
      </c>
    </row>
    <row r="153" spans="1:22" x14ac:dyDescent="0.35">
      <c r="A153" s="355"/>
      <c r="B153" s="358"/>
      <c r="C153" s="358"/>
      <c r="D153" s="358"/>
      <c r="E153" s="252" t="s">
        <v>485</v>
      </c>
      <c r="F153" s="252" t="s">
        <v>71</v>
      </c>
      <c r="G153" s="252" t="s">
        <v>71</v>
      </c>
      <c r="H153" s="252" t="s">
        <v>71</v>
      </c>
      <c r="I153" s="252" t="s">
        <v>71</v>
      </c>
      <c r="J153" s="252" t="s">
        <v>71</v>
      </c>
      <c r="K153" s="252" t="s">
        <v>71</v>
      </c>
      <c r="L153" s="252" t="s">
        <v>71</v>
      </c>
      <c r="M153" s="13">
        <v>0.3</v>
      </c>
      <c r="N153" s="13">
        <v>0.3</v>
      </c>
      <c r="O153" s="252" t="s">
        <v>71</v>
      </c>
      <c r="P153" s="252" t="s">
        <v>71</v>
      </c>
      <c r="Q153" s="252" t="s">
        <v>71</v>
      </c>
      <c r="R153" s="252" t="s">
        <v>71</v>
      </c>
      <c r="S153" s="252" t="s">
        <v>71</v>
      </c>
      <c r="T153" s="252" t="s">
        <v>71</v>
      </c>
      <c r="U153" s="252" t="s">
        <v>71</v>
      </c>
      <c r="V153" s="352"/>
    </row>
    <row r="154" spans="1:22" ht="24" x14ac:dyDescent="0.35">
      <c r="A154" s="282">
        <v>128</v>
      </c>
      <c r="B154" s="281" t="s">
        <v>367</v>
      </c>
      <c r="C154" s="281" t="s">
        <v>127</v>
      </c>
      <c r="D154" s="281" t="s">
        <v>71</v>
      </c>
      <c r="E154" s="240" t="s">
        <v>71</v>
      </c>
      <c r="F154" s="254" t="s">
        <v>71</v>
      </c>
      <c r="G154" s="254" t="s">
        <v>71</v>
      </c>
      <c r="H154" s="254" t="s">
        <v>71</v>
      </c>
      <c r="I154" s="254" t="s">
        <v>71</v>
      </c>
      <c r="J154" s="254" t="s">
        <v>71</v>
      </c>
      <c r="K154" s="254" t="s">
        <v>71</v>
      </c>
      <c r="L154" s="254" t="s">
        <v>71</v>
      </c>
      <c r="M154" s="273" t="s">
        <v>71</v>
      </c>
      <c r="N154" s="273" t="s">
        <v>71</v>
      </c>
      <c r="O154" s="254" t="s">
        <v>71</v>
      </c>
      <c r="P154" s="254" t="s">
        <v>71</v>
      </c>
      <c r="Q154" s="254" t="s">
        <v>71</v>
      </c>
      <c r="R154" s="254" t="s">
        <v>71</v>
      </c>
      <c r="S154" s="254" t="s">
        <v>71</v>
      </c>
      <c r="T154" s="254" t="s">
        <v>71</v>
      </c>
      <c r="U154" s="254" t="s">
        <v>71</v>
      </c>
      <c r="V154" s="287" t="s">
        <v>532</v>
      </c>
    </row>
    <row r="155" spans="1:22" ht="24" x14ac:dyDescent="0.35">
      <c r="A155" s="283">
        <v>129</v>
      </c>
      <c r="B155" s="284" t="s">
        <v>368</v>
      </c>
      <c r="C155" s="284" t="s">
        <v>127</v>
      </c>
      <c r="D155" s="284" t="s">
        <v>71</v>
      </c>
      <c r="E155" s="252" t="s">
        <v>492</v>
      </c>
      <c r="F155" s="252" t="s">
        <v>71</v>
      </c>
      <c r="G155" s="252" t="s">
        <v>71</v>
      </c>
      <c r="H155" s="252" t="s">
        <v>71</v>
      </c>
      <c r="I155" s="252" t="s">
        <v>71</v>
      </c>
      <c r="J155" s="252" t="s">
        <v>71</v>
      </c>
      <c r="K155" s="252" t="s">
        <v>71</v>
      </c>
      <c r="L155" s="252" t="s">
        <v>71</v>
      </c>
      <c r="M155" s="13">
        <v>0.55000000000000004</v>
      </c>
      <c r="N155" s="13">
        <v>0.55000000000000004</v>
      </c>
      <c r="O155" s="252" t="s">
        <v>71</v>
      </c>
      <c r="P155" s="252" t="s">
        <v>71</v>
      </c>
      <c r="Q155" s="252" t="s">
        <v>71</v>
      </c>
      <c r="R155" s="252" t="s">
        <v>71</v>
      </c>
      <c r="S155" s="252" t="s">
        <v>71</v>
      </c>
      <c r="T155" s="252" t="s">
        <v>71</v>
      </c>
      <c r="U155" s="252" t="s">
        <v>71</v>
      </c>
      <c r="V155" s="285" t="s">
        <v>532</v>
      </c>
    </row>
    <row r="156" spans="1:22" x14ac:dyDescent="0.35">
      <c r="A156" s="374">
        <v>130</v>
      </c>
      <c r="B156" s="363" t="s">
        <v>369</v>
      </c>
      <c r="C156" s="363" t="s">
        <v>127</v>
      </c>
      <c r="D156" s="363" t="s">
        <v>71</v>
      </c>
      <c r="E156" s="240" t="s">
        <v>496</v>
      </c>
      <c r="F156" s="254" t="s">
        <v>71</v>
      </c>
      <c r="G156" s="254" t="s">
        <v>71</v>
      </c>
      <c r="H156" s="254" t="s">
        <v>71</v>
      </c>
      <c r="I156" s="254" t="s">
        <v>71</v>
      </c>
      <c r="J156" s="254" t="s">
        <v>71</v>
      </c>
      <c r="K156" s="254" t="s">
        <v>71</v>
      </c>
      <c r="L156" s="254" t="s">
        <v>71</v>
      </c>
      <c r="M156" s="274">
        <v>0.34</v>
      </c>
      <c r="N156" s="274">
        <v>0.34</v>
      </c>
      <c r="O156" s="254" t="s">
        <v>71</v>
      </c>
      <c r="P156" s="254" t="s">
        <v>71</v>
      </c>
      <c r="Q156" s="254" t="s">
        <v>71</v>
      </c>
      <c r="R156" s="254" t="s">
        <v>71</v>
      </c>
      <c r="S156" s="254" t="s">
        <v>71</v>
      </c>
      <c r="T156" s="254" t="s">
        <v>71</v>
      </c>
      <c r="U156" s="254" t="s">
        <v>71</v>
      </c>
      <c r="V156" s="377" t="s">
        <v>532</v>
      </c>
    </row>
    <row r="157" spans="1:22" x14ac:dyDescent="0.35">
      <c r="A157" s="376"/>
      <c r="B157" s="364"/>
      <c r="C157" s="364"/>
      <c r="D157" s="364"/>
      <c r="E157" s="254" t="s">
        <v>497</v>
      </c>
      <c r="F157" s="254" t="s">
        <v>71</v>
      </c>
      <c r="G157" s="254" t="s">
        <v>71</v>
      </c>
      <c r="H157" s="254" t="s">
        <v>71</v>
      </c>
      <c r="I157" s="254" t="s">
        <v>71</v>
      </c>
      <c r="J157" s="254" t="s">
        <v>71</v>
      </c>
      <c r="K157" s="254" t="s">
        <v>71</v>
      </c>
      <c r="L157" s="254" t="s">
        <v>71</v>
      </c>
      <c r="M157" s="274">
        <v>0.33</v>
      </c>
      <c r="N157" s="274">
        <v>0.33</v>
      </c>
      <c r="O157" s="254" t="s">
        <v>71</v>
      </c>
      <c r="P157" s="254" t="s">
        <v>71</v>
      </c>
      <c r="Q157" s="254" t="s">
        <v>71</v>
      </c>
      <c r="R157" s="254" t="s">
        <v>71</v>
      </c>
      <c r="S157" s="254" t="s">
        <v>71</v>
      </c>
      <c r="T157" s="254" t="s">
        <v>71</v>
      </c>
      <c r="U157" s="254" t="s">
        <v>71</v>
      </c>
      <c r="V157" s="378"/>
    </row>
    <row r="158" spans="1:22" x14ac:dyDescent="0.35">
      <c r="A158" s="375"/>
      <c r="B158" s="365"/>
      <c r="C158" s="365"/>
      <c r="D158" s="365"/>
      <c r="E158" s="254" t="s">
        <v>498</v>
      </c>
      <c r="F158" s="254" t="s">
        <v>71</v>
      </c>
      <c r="G158" s="254" t="s">
        <v>71</v>
      </c>
      <c r="H158" s="254" t="s">
        <v>71</v>
      </c>
      <c r="I158" s="254" t="s">
        <v>71</v>
      </c>
      <c r="J158" s="254" t="s">
        <v>71</v>
      </c>
      <c r="K158" s="254" t="s">
        <v>71</v>
      </c>
      <c r="L158" s="254" t="s">
        <v>71</v>
      </c>
      <c r="M158" s="274">
        <v>0.33</v>
      </c>
      <c r="N158" s="274">
        <v>0.33</v>
      </c>
      <c r="O158" s="254" t="s">
        <v>71</v>
      </c>
      <c r="P158" s="254" t="s">
        <v>71</v>
      </c>
      <c r="Q158" s="254" t="s">
        <v>71</v>
      </c>
      <c r="R158" s="254" t="s">
        <v>71</v>
      </c>
      <c r="S158" s="254" t="s">
        <v>71</v>
      </c>
      <c r="T158" s="254" t="s">
        <v>71</v>
      </c>
      <c r="U158" s="254" t="s">
        <v>71</v>
      </c>
      <c r="V158" s="379"/>
    </row>
    <row r="159" spans="1:22" x14ac:dyDescent="0.35">
      <c r="A159" s="235">
        <v>131</v>
      </c>
      <c r="B159" s="236" t="s">
        <v>370</v>
      </c>
      <c r="C159" s="236" t="s">
        <v>127</v>
      </c>
      <c r="D159" s="236" t="s">
        <v>71</v>
      </c>
      <c r="E159" s="252" t="s">
        <v>71</v>
      </c>
      <c r="F159" s="252" t="s">
        <v>71</v>
      </c>
      <c r="G159" s="252" t="s">
        <v>71</v>
      </c>
      <c r="H159" s="252" t="s">
        <v>71</v>
      </c>
      <c r="I159" s="252" t="s">
        <v>71</v>
      </c>
      <c r="J159" s="252" t="s">
        <v>71</v>
      </c>
      <c r="K159" s="252" t="s">
        <v>71</v>
      </c>
      <c r="L159" s="252" t="s">
        <v>71</v>
      </c>
      <c r="M159" s="252" t="s">
        <v>71</v>
      </c>
      <c r="N159" s="252" t="s">
        <v>71</v>
      </c>
      <c r="O159" s="252" t="s">
        <v>71</v>
      </c>
      <c r="P159" s="252" t="s">
        <v>71</v>
      </c>
      <c r="Q159" s="252" t="s">
        <v>71</v>
      </c>
      <c r="R159" s="252" t="s">
        <v>71</v>
      </c>
      <c r="S159" s="252" t="s">
        <v>71</v>
      </c>
      <c r="T159" s="252" t="s">
        <v>71</v>
      </c>
      <c r="U159" s="237" t="s">
        <v>71</v>
      </c>
      <c r="V159" s="289" t="s">
        <v>69</v>
      </c>
    </row>
    <row r="160" spans="1:22" ht="24" x14ac:dyDescent="0.35">
      <c r="A160" s="239">
        <v>132</v>
      </c>
      <c r="B160" s="240" t="s">
        <v>371</v>
      </c>
      <c r="C160" s="240" t="s">
        <v>127</v>
      </c>
      <c r="D160" s="240" t="s">
        <v>71</v>
      </c>
      <c r="E160" s="254" t="s">
        <v>499</v>
      </c>
      <c r="F160" s="254" t="s">
        <v>71</v>
      </c>
      <c r="G160" s="254" t="s">
        <v>71</v>
      </c>
      <c r="H160" s="254" t="s">
        <v>71</v>
      </c>
      <c r="I160" s="254" t="s">
        <v>71</v>
      </c>
      <c r="J160" s="254" t="s">
        <v>71</v>
      </c>
      <c r="K160" s="254" t="s">
        <v>71</v>
      </c>
      <c r="L160" s="254" t="s">
        <v>71</v>
      </c>
      <c r="M160" s="18">
        <v>1</v>
      </c>
      <c r="N160" s="18">
        <v>1</v>
      </c>
      <c r="O160" s="254" t="s">
        <v>71</v>
      </c>
      <c r="P160" s="254" t="s">
        <v>71</v>
      </c>
      <c r="Q160" s="254" t="s">
        <v>71</v>
      </c>
      <c r="R160" s="254" t="s">
        <v>71</v>
      </c>
      <c r="S160" s="254" t="s">
        <v>71</v>
      </c>
      <c r="T160" s="254" t="s">
        <v>71</v>
      </c>
      <c r="U160" s="234" t="s">
        <v>71</v>
      </c>
      <c r="V160" s="288" t="s">
        <v>532</v>
      </c>
    </row>
    <row r="161" spans="1:22" ht="24" x14ac:dyDescent="0.35">
      <c r="A161" s="235">
        <v>133</v>
      </c>
      <c r="B161" s="236" t="s">
        <v>374</v>
      </c>
      <c r="C161" s="236" t="s">
        <v>127</v>
      </c>
      <c r="D161" s="236" t="s">
        <v>71</v>
      </c>
      <c r="E161" s="252" t="s">
        <v>505</v>
      </c>
      <c r="F161" s="252" t="s">
        <v>71</v>
      </c>
      <c r="G161" s="252" t="s">
        <v>71</v>
      </c>
      <c r="H161" s="252" t="s">
        <v>71</v>
      </c>
      <c r="I161" s="252" t="s">
        <v>71</v>
      </c>
      <c r="J161" s="252" t="s">
        <v>71</v>
      </c>
      <c r="K161" s="252" t="s">
        <v>71</v>
      </c>
      <c r="L161" s="252" t="s">
        <v>71</v>
      </c>
      <c r="M161" s="13">
        <v>1</v>
      </c>
      <c r="N161" s="13">
        <v>1</v>
      </c>
      <c r="O161" s="252" t="s">
        <v>71</v>
      </c>
      <c r="P161" s="252" t="s">
        <v>71</v>
      </c>
      <c r="Q161" s="252" t="s">
        <v>71</v>
      </c>
      <c r="R161" s="252" t="s">
        <v>71</v>
      </c>
      <c r="S161" s="252" t="s">
        <v>71</v>
      </c>
      <c r="T161" s="252" t="s">
        <v>71</v>
      </c>
      <c r="U161" s="237" t="s">
        <v>71</v>
      </c>
      <c r="V161" s="289" t="s">
        <v>532</v>
      </c>
    </row>
    <row r="162" spans="1:22" x14ac:dyDescent="0.35">
      <c r="A162" s="374">
        <v>134</v>
      </c>
      <c r="B162" s="363" t="s">
        <v>375</v>
      </c>
      <c r="C162" s="363" t="s">
        <v>127</v>
      </c>
      <c r="D162" s="363" t="s">
        <v>71</v>
      </c>
      <c r="E162" s="240" t="s">
        <v>506</v>
      </c>
      <c r="F162" s="254" t="s">
        <v>71</v>
      </c>
      <c r="G162" s="254" t="s">
        <v>71</v>
      </c>
      <c r="H162" s="254" t="s">
        <v>71</v>
      </c>
      <c r="I162" s="254" t="s">
        <v>71</v>
      </c>
      <c r="J162" s="254" t="s">
        <v>71</v>
      </c>
      <c r="K162" s="254" t="s">
        <v>71</v>
      </c>
      <c r="L162" s="254" t="s">
        <v>71</v>
      </c>
      <c r="M162" s="18">
        <v>0.6</v>
      </c>
      <c r="N162" s="18">
        <v>0.6</v>
      </c>
      <c r="O162" s="254" t="s">
        <v>71</v>
      </c>
      <c r="P162" s="254" t="s">
        <v>71</v>
      </c>
      <c r="Q162" s="254" t="s">
        <v>71</v>
      </c>
      <c r="R162" s="254" t="s">
        <v>71</v>
      </c>
      <c r="S162" s="254" t="s">
        <v>71</v>
      </c>
      <c r="T162" s="254" t="s">
        <v>71</v>
      </c>
      <c r="U162" s="254" t="s">
        <v>71</v>
      </c>
      <c r="V162" s="377" t="s">
        <v>532</v>
      </c>
    </row>
    <row r="163" spans="1:22" x14ac:dyDescent="0.35">
      <c r="A163" s="375"/>
      <c r="B163" s="365"/>
      <c r="C163" s="365"/>
      <c r="D163" s="365"/>
      <c r="E163" s="254" t="s">
        <v>509</v>
      </c>
      <c r="F163" s="254" t="s">
        <v>71</v>
      </c>
      <c r="G163" s="254" t="s">
        <v>71</v>
      </c>
      <c r="H163" s="254" t="s">
        <v>71</v>
      </c>
      <c r="I163" s="254" t="s">
        <v>71</v>
      </c>
      <c r="J163" s="254" t="s">
        <v>71</v>
      </c>
      <c r="K163" s="254" t="s">
        <v>71</v>
      </c>
      <c r="L163" s="254" t="s">
        <v>71</v>
      </c>
      <c r="M163" s="18">
        <v>0.1</v>
      </c>
      <c r="N163" s="18">
        <v>0.1</v>
      </c>
      <c r="O163" s="254" t="s">
        <v>71</v>
      </c>
      <c r="P163" s="254" t="s">
        <v>71</v>
      </c>
      <c r="Q163" s="254" t="s">
        <v>71</v>
      </c>
      <c r="R163" s="254" t="s">
        <v>71</v>
      </c>
      <c r="S163" s="254" t="s">
        <v>71</v>
      </c>
      <c r="T163" s="254" t="s">
        <v>71</v>
      </c>
      <c r="U163" s="254" t="s">
        <v>71</v>
      </c>
      <c r="V163" s="379"/>
    </row>
    <row r="164" spans="1:22" x14ac:dyDescent="0.35">
      <c r="A164" s="235">
        <v>135</v>
      </c>
      <c r="B164" s="236" t="s">
        <v>376</v>
      </c>
      <c r="C164" s="236" t="s">
        <v>127</v>
      </c>
      <c r="D164" s="236"/>
      <c r="E164" s="236"/>
      <c r="F164" s="236"/>
      <c r="G164" s="236"/>
      <c r="H164" s="236"/>
      <c r="I164" s="237"/>
      <c r="J164" s="237"/>
      <c r="K164" s="237"/>
      <c r="L164" s="237"/>
      <c r="M164" s="251"/>
      <c r="N164" s="251"/>
      <c r="O164" s="237"/>
      <c r="P164" s="237"/>
      <c r="Q164" s="237"/>
      <c r="R164" s="237"/>
      <c r="S164" s="237"/>
      <c r="T164" s="237"/>
      <c r="U164" s="237" t="s">
        <v>71</v>
      </c>
      <c r="V164" s="289" t="s">
        <v>69</v>
      </c>
    </row>
    <row r="165" spans="1:22" ht="24" x14ac:dyDescent="0.35">
      <c r="A165" s="291">
        <v>136</v>
      </c>
      <c r="B165" s="281" t="s">
        <v>377</v>
      </c>
      <c r="C165" s="281" t="s">
        <v>127</v>
      </c>
      <c r="D165" s="281" t="s">
        <v>71</v>
      </c>
      <c r="E165" s="254" t="s">
        <v>510</v>
      </c>
      <c r="F165" s="254" t="s">
        <v>71</v>
      </c>
      <c r="G165" s="254" t="s">
        <v>71</v>
      </c>
      <c r="H165" s="254" t="s">
        <v>71</v>
      </c>
      <c r="I165" s="254" t="s">
        <v>71</v>
      </c>
      <c r="J165" s="254" t="s">
        <v>71</v>
      </c>
      <c r="K165" s="254" t="s">
        <v>71</v>
      </c>
      <c r="L165" s="254" t="s">
        <v>71</v>
      </c>
      <c r="M165" s="18">
        <v>0.66</v>
      </c>
      <c r="N165" s="18">
        <v>0.66</v>
      </c>
      <c r="O165" s="254" t="s">
        <v>71</v>
      </c>
      <c r="P165" s="254" t="s">
        <v>71</v>
      </c>
      <c r="Q165" s="254" t="s">
        <v>71</v>
      </c>
      <c r="R165" s="254" t="s">
        <v>71</v>
      </c>
      <c r="S165" s="254" t="s">
        <v>71</v>
      </c>
      <c r="T165" s="254" t="s">
        <v>71</v>
      </c>
      <c r="U165" s="254" t="s">
        <v>71</v>
      </c>
      <c r="V165" s="287" t="s">
        <v>532</v>
      </c>
    </row>
    <row r="166" spans="1:22" x14ac:dyDescent="0.35">
      <c r="A166" s="366">
        <v>137</v>
      </c>
      <c r="B166" s="357" t="s">
        <v>378</v>
      </c>
      <c r="C166" s="357" t="s">
        <v>127</v>
      </c>
      <c r="D166" s="357" t="s">
        <v>71</v>
      </c>
      <c r="E166" s="252" t="s">
        <v>71</v>
      </c>
      <c r="F166" s="236" t="s">
        <v>71</v>
      </c>
      <c r="G166" s="236" t="s">
        <v>71</v>
      </c>
      <c r="H166" s="236" t="s">
        <v>71</v>
      </c>
      <c r="I166" s="237" t="s">
        <v>71</v>
      </c>
      <c r="J166" s="237" t="s">
        <v>71</v>
      </c>
      <c r="K166" s="237" t="s">
        <v>71</v>
      </c>
      <c r="L166" s="237" t="s">
        <v>71</v>
      </c>
      <c r="M166" s="13" t="s">
        <v>71</v>
      </c>
      <c r="N166" s="13">
        <v>0.4</v>
      </c>
      <c r="O166" s="237" t="s">
        <v>71</v>
      </c>
      <c r="P166" s="237" t="s">
        <v>71</v>
      </c>
      <c r="Q166" s="237" t="s">
        <v>71</v>
      </c>
      <c r="R166" s="237" t="s">
        <v>71</v>
      </c>
      <c r="S166" s="237" t="s">
        <v>71</v>
      </c>
      <c r="T166" s="237" t="s">
        <v>71</v>
      </c>
      <c r="U166" s="237" t="s">
        <v>71</v>
      </c>
      <c r="V166" s="351" t="s">
        <v>532</v>
      </c>
    </row>
    <row r="167" spans="1:22" x14ac:dyDescent="0.35">
      <c r="A167" s="367"/>
      <c r="B167" s="359"/>
      <c r="C167" s="359"/>
      <c r="D167" s="359"/>
      <c r="E167" s="252" t="s">
        <v>71</v>
      </c>
      <c r="F167" s="252" t="s">
        <v>71</v>
      </c>
      <c r="G167" s="252" t="s">
        <v>71</v>
      </c>
      <c r="H167" s="252" t="s">
        <v>71</v>
      </c>
      <c r="I167" s="251" t="s">
        <v>71</v>
      </c>
      <c r="J167" s="251" t="s">
        <v>71</v>
      </c>
      <c r="K167" s="251" t="s">
        <v>71</v>
      </c>
      <c r="L167" s="251" t="s">
        <v>71</v>
      </c>
      <c r="M167" s="13" t="s">
        <v>71</v>
      </c>
      <c r="N167" s="13">
        <v>0.6</v>
      </c>
      <c r="O167" s="251" t="s">
        <v>71</v>
      </c>
      <c r="P167" s="251" t="s">
        <v>71</v>
      </c>
      <c r="Q167" s="251" t="s">
        <v>71</v>
      </c>
      <c r="R167" s="251" t="s">
        <v>71</v>
      </c>
      <c r="S167" s="251" t="s">
        <v>71</v>
      </c>
      <c r="T167" s="251" t="s">
        <v>71</v>
      </c>
      <c r="U167" s="251" t="s">
        <v>71</v>
      </c>
      <c r="V167" s="353"/>
    </row>
    <row r="168" spans="1:22" ht="24" x14ac:dyDescent="0.35">
      <c r="A168" s="291">
        <v>138</v>
      </c>
      <c r="B168" s="281" t="s">
        <v>379</v>
      </c>
      <c r="C168" s="281" t="s">
        <v>127</v>
      </c>
      <c r="D168" s="281" t="s">
        <v>71</v>
      </c>
      <c r="E168" s="254" t="s">
        <v>518</v>
      </c>
      <c r="F168" s="240" t="s">
        <v>71</v>
      </c>
      <c r="G168" s="240" t="s">
        <v>71</v>
      </c>
      <c r="H168" s="240" t="s">
        <v>71</v>
      </c>
      <c r="I168" s="234" t="s">
        <v>71</v>
      </c>
      <c r="J168" s="234" t="s">
        <v>71</v>
      </c>
      <c r="K168" s="234" t="s">
        <v>71</v>
      </c>
      <c r="L168" s="234" t="s">
        <v>71</v>
      </c>
      <c r="M168" s="18">
        <v>0.75</v>
      </c>
      <c r="N168" s="18">
        <v>0.75</v>
      </c>
      <c r="O168" s="234" t="s">
        <v>71</v>
      </c>
      <c r="P168" s="234" t="s">
        <v>71</v>
      </c>
      <c r="Q168" s="234" t="s">
        <v>71</v>
      </c>
      <c r="R168" s="234" t="s">
        <v>71</v>
      </c>
      <c r="S168" s="234" t="s">
        <v>71</v>
      </c>
      <c r="T168" s="234" t="s">
        <v>71</v>
      </c>
      <c r="U168" s="234" t="s">
        <v>71</v>
      </c>
      <c r="V168" s="287" t="s">
        <v>532</v>
      </c>
    </row>
    <row r="169" spans="1:22" ht="24" x14ac:dyDescent="0.35">
      <c r="A169" s="235">
        <v>139</v>
      </c>
      <c r="B169" s="236" t="s">
        <v>380</v>
      </c>
      <c r="C169" s="236" t="s">
        <v>127</v>
      </c>
      <c r="D169" s="236" t="s">
        <v>71</v>
      </c>
      <c r="E169" s="252" t="s">
        <v>521</v>
      </c>
      <c r="F169" s="252" t="s">
        <v>71</v>
      </c>
      <c r="G169" s="252" t="s">
        <v>71</v>
      </c>
      <c r="H169" s="252" t="s">
        <v>71</v>
      </c>
      <c r="I169" s="252" t="s">
        <v>71</v>
      </c>
      <c r="J169" s="252" t="s">
        <v>71</v>
      </c>
      <c r="K169" s="252" t="s">
        <v>71</v>
      </c>
      <c r="L169" s="252" t="s">
        <v>71</v>
      </c>
      <c r="M169" s="13">
        <v>1</v>
      </c>
      <c r="N169" s="13">
        <v>1</v>
      </c>
      <c r="O169" s="252" t="s">
        <v>71</v>
      </c>
      <c r="P169" s="252" t="s">
        <v>71</v>
      </c>
      <c r="Q169" s="252" t="s">
        <v>71</v>
      </c>
      <c r="R169" s="252" t="s">
        <v>71</v>
      </c>
      <c r="S169" s="252" t="s">
        <v>71</v>
      </c>
      <c r="T169" s="252" t="s">
        <v>71</v>
      </c>
      <c r="U169" s="237" t="s">
        <v>71</v>
      </c>
      <c r="V169" s="289" t="s">
        <v>532</v>
      </c>
    </row>
    <row r="170" spans="1:22" ht="24" x14ac:dyDescent="0.35">
      <c r="A170" s="239">
        <v>140</v>
      </c>
      <c r="B170" s="240" t="s">
        <v>381</v>
      </c>
      <c r="C170" s="240" t="s">
        <v>127</v>
      </c>
      <c r="D170" s="240" t="s">
        <v>71</v>
      </c>
      <c r="E170" s="254" t="s">
        <v>522</v>
      </c>
      <c r="F170" s="254" t="s">
        <v>71</v>
      </c>
      <c r="G170" s="254" t="s">
        <v>71</v>
      </c>
      <c r="H170" s="254" t="s">
        <v>71</v>
      </c>
      <c r="I170" s="254" t="s">
        <v>71</v>
      </c>
      <c r="J170" s="254" t="s">
        <v>71</v>
      </c>
      <c r="K170" s="254" t="s">
        <v>71</v>
      </c>
      <c r="L170" s="254" t="s">
        <v>71</v>
      </c>
      <c r="M170" s="18">
        <v>1</v>
      </c>
      <c r="N170" s="18">
        <v>1</v>
      </c>
      <c r="O170" s="254" t="s">
        <v>71</v>
      </c>
      <c r="P170" s="254" t="s">
        <v>71</v>
      </c>
      <c r="Q170" s="254" t="s">
        <v>71</v>
      </c>
      <c r="R170" s="254" t="s">
        <v>71</v>
      </c>
      <c r="S170" s="254" t="s">
        <v>71</v>
      </c>
      <c r="T170" s="254" t="s">
        <v>71</v>
      </c>
      <c r="U170" s="234" t="s">
        <v>71</v>
      </c>
      <c r="V170" s="288" t="s">
        <v>532</v>
      </c>
    </row>
    <row r="171" spans="1:22" ht="24" x14ac:dyDescent="0.35">
      <c r="A171" s="283">
        <v>141</v>
      </c>
      <c r="B171" s="284" t="s">
        <v>382</v>
      </c>
      <c r="C171" s="284" t="s">
        <v>127</v>
      </c>
      <c r="D171" s="284" t="s">
        <v>71</v>
      </c>
      <c r="E171" s="252" t="s">
        <v>518</v>
      </c>
      <c r="F171" s="252" t="s">
        <v>71</v>
      </c>
      <c r="G171" s="252" t="s">
        <v>71</v>
      </c>
      <c r="H171" s="252" t="s">
        <v>71</v>
      </c>
      <c r="I171" s="252" t="s">
        <v>71</v>
      </c>
      <c r="J171" s="252" t="s">
        <v>71</v>
      </c>
      <c r="K171" s="252" t="s">
        <v>71</v>
      </c>
      <c r="L171" s="252" t="s">
        <v>71</v>
      </c>
      <c r="M171" s="13">
        <v>0.6</v>
      </c>
      <c r="N171" s="13">
        <v>0.6</v>
      </c>
      <c r="O171" s="252" t="s">
        <v>71</v>
      </c>
      <c r="P171" s="252" t="s">
        <v>71</v>
      </c>
      <c r="Q171" s="252" t="s">
        <v>71</v>
      </c>
      <c r="R171" s="252" t="s">
        <v>71</v>
      </c>
      <c r="S171" s="252" t="s">
        <v>71</v>
      </c>
      <c r="T171" s="252" t="s">
        <v>71</v>
      </c>
      <c r="U171" s="252" t="s">
        <v>71</v>
      </c>
      <c r="V171" s="289" t="s">
        <v>532</v>
      </c>
    </row>
    <row r="172" spans="1:22" x14ac:dyDescent="0.35">
      <c r="A172" s="264">
        <v>142</v>
      </c>
      <c r="B172" s="271" t="s">
        <v>383</v>
      </c>
      <c r="C172" s="271" t="s">
        <v>127</v>
      </c>
      <c r="D172" s="271" t="s">
        <v>71</v>
      </c>
      <c r="E172" s="263" t="s">
        <v>71</v>
      </c>
      <c r="F172" s="263" t="s">
        <v>71</v>
      </c>
      <c r="G172" s="263" t="s">
        <v>71</v>
      </c>
      <c r="H172" s="263" t="s">
        <v>71</v>
      </c>
      <c r="I172" s="263" t="s">
        <v>71</v>
      </c>
      <c r="J172" s="263" t="s">
        <v>71</v>
      </c>
      <c r="K172" s="263" t="s">
        <v>71</v>
      </c>
      <c r="L172" s="263" t="s">
        <v>71</v>
      </c>
      <c r="M172" s="263" t="s">
        <v>71</v>
      </c>
      <c r="N172" s="263" t="s">
        <v>71</v>
      </c>
      <c r="O172" s="263" t="s">
        <v>71</v>
      </c>
      <c r="P172" s="263" t="s">
        <v>71</v>
      </c>
      <c r="Q172" s="263" t="s">
        <v>71</v>
      </c>
      <c r="R172" s="263" t="s">
        <v>71</v>
      </c>
      <c r="S172" s="263" t="s">
        <v>71</v>
      </c>
      <c r="T172" s="263" t="s">
        <v>71</v>
      </c>
      <c r="U172" s="263" t="s">
        <v>71</v>
      </c>
      <c r="V172" s="288" t="s">
        <v>69</v>
      </c>
    </row>
    <row r="173" spans="1:22" x14ac:dyDescent="0.35">
      <c r="A173" s="278">
        <v>143</v>
      </c>
      <c r="B173" s="275" t="s">
        <v>384</v>
      </c>
      <c r="C173" s="275" t="s">
        <v>127</v>
      </c>
      <c r="D173" s="261" t="s">
        <v>71</v>
      </c>
      <c r="E173" s="261" t="s">
        <v>71</v>
      </c>
      <c r="F173" s="261" t="s">
        <v>71</v>
      </c>
      <c r="G173" s="261" t="s">
        <v>71</v>
      </c>
      <c r="H173" s="261" t="s">
        <v>71</v>
      </c>
      <c r="I173" s="261" t="s">
        <v>71</v>
      </c>
      <c r="J173" s="261" t="s">
        <v>71</v>
      </c>
      <c r="K173" s="261" t="s">
        <v>71</v>
      </c>
      <c r="L173" s="261" t="s">
        <v>71</v>
      </c>
      <c r="M173" s="261" t="s">
        <v>71</v>
      </c>
      <c r="N173" s="261" t="s">
        <v>71</v>
      </c>
      <c r="O173" s="261" t="s">
        <v>71</v>
      </c>
      <c r="P173" s="261" t="s">
        <v>71</v>
      </c>
      <c r="Q173" s="261" t="s">
        <v>71</v>
      </c>
      <c r="R173" s="261" t="s">
        <v>71</v>
      </c>
      <c r="S173" s="261" t="s">
        <v>71</v>
      </c>
      <c r="T173" s="261" t="s">
        <v>71</v>
      </c>
      <c r="U173" s="261" t="s">
        <v>71</v>
      </c>
      <c r="V173" s="289" t="s">
        <v>69</v>
      </c>
    </row>
    <row r="174" spans="1:22" x14ac:dyDescent="0.35">
      <c r="A174" s="239">
        <v>144</v>
      </c>
      <c r="B174" s="240" t="s">
        <v>385</v>
      </c>
      <c r="C174" s="240" t="s">
        <v>127</v>
      </c>
      <c r="D174" s="271" t="s">
        <v>71</v>
      </c>
      <c r="E174" s="271" t="s">
        <v>71</v>
      </c>
      <c r="F174" s="271" t="s">
        <v>71</v>
      </c>
      <c r="G174" s="271" t="s">
        <v>71</v>
      </c>
      <c r="H174" s="271" t="s">
        <v>71</v>
      </c>
      <c r="I174" s="271" t="s">
        <v>71</v>
      </c>
      <c r="J174" s="271" t="s">
        <v>71</v>
      </c>
      <c r="K174" s="271" t="s">
        <v>71</v>
      </c>
      <c r="L174" s="271" t="s">
        <v>71</v>
      </c>
      <c r="M174" s="271" t="s">
        <v>71</v>
      </c>
      <c r="N174" s="271" t="s">
        <v>71</v>
      </c>
      <c r="O174" s="271" t="s">
        <v>71</v>
      </c>
      <c r="P174" s="271" t="s">
        <v>71</v>
      </c>
      <c r="Q174" s="271" t="s">
        <v>71</v>
      </c>
      <c r="R174" s="271" t="s">
        <v>71</v>
      </c>
      <c r="S174" s="271" t="s">
        <v>71</v>
      </c>
      <c r="T174" s="271" t="s">
        <v>71</v>
      </c>
      <c r="U174" s="271" t="s">
        <v>71</v>
      </c>
      <c r="V174" s="288" t="s">
        <v>69</v>
      </c>
    </row>
    <row r="175" spans="1:22" x14ac:dyDescent="0.35">
      <c r="M175" s="276"/>
      <c r="N175" s="276"/>
      <c r="O175" s="4"/>
      <c r="P175" s="4"/>
      <c r="Q175" s="4"/>
    </row>
    <row r="176" spans="1:22" x14ac:dyDescent="0.35">
      <c r="M176" s="276"/>
      <c r="N176" s="276"/>
      <c r="O176" s="4"/>
      <c r="P176" s="4"/>
      <c r="Q176" s="4"/>
    </row>
    <row r="177" spans="13:17" x14ac:dyDescent="0.35">
      <c r="M177" s="276"/>
      <c r="N177" s="276"/>
      <c r="O177" s="4"/>
      <c r="P177" s="4"/>
      <c r="Q177" s="4"/>
    </row>
    <row r="178" spans="13:17" x14ac:dyDescent="0.35">
      <c r="M178" s="276"/>
      <c r="N178" s="276"/>
      <c r="O178" s="4"/>
      <c r="P178" s="4"/>
      <c r="Q178" s="4"/>
    </row>
    <row r="179" spans="13:17" x14ac:dyDescent="0.35">
      <c r="M179" s="276"/>
      <c r="N179" s="276"/>
      <c r="O179" s="4"/>
      <c r="P179" s="4"/>
      <c r="Q179" s="4"/>
    </row>
    <row r="180" spans="13:17" x14ac:dyDescent="0.35">
      <c r="M180" s="276"/>
      <c r="N180" s="276"/>
      <c r="O180" s="4"/>
      <c r="P180" s="4"/>
      <c r="Q180" s="4"/>
    </row>
    <row r="181" spans="13:17" x14ac:dyDescent="0.35">
      <c r="M181" s="276"/>
      <c r="N181" s="276"/>
      <c r="O181" s="4"/>
      <c r="P181" s="4"/>
      <c r="Q181" s="4"/>
    </row>
    <row r="182" spans="13:17" x14ac:dyDescent="0.35">
      <c r="M182" s="276"/>
      <c r="N182" s="276"/>
      <c r="O182" s="4"/>
      <c r="P182" s="4"/>
      <c r="Q182" s="4"/>
    </row>
    <row r="183" spans="13:17" x14ac:dyDescent="0.35">
      <c r="M183" s="276"/>
      <c r="N183" s="276"/>
      <c r="O183" s="4"/>
      <c r="P183" s="4"/>
      <c r="Q183" s="4"/>
    </row>
    <row r="184" spans="13:17" x14ac:dyDescent="0.35">
      <c r="M184" s="276"/>
      <c r="N184" s="276"/>
      <c r="O184" s="4"/>
      <c r="P184" s="4"/>
      <c r="Q184" s="4"/>
    </row>
    <row r="185" spans="13:17" x14ac:dyDescent="0.35">
      <c r="M185" s="276"/>
      <c r="N185" s="276"/>
      <c r="O185" s="4"/>
      <c r="P185" s="4"/>
      <c r="Q185" s="4"/>
    </row>
    <row r="186" spans="13:17" x14ac:dyDescent="0.35">
      <c r="M186" s="276"/>
      <c r="N186" s="276"/>
      <c r="O186" s="4"/>
      <c r="P186" s="4"/>
      <c r="Q186" s="4"/>
    </row>
    <row r="187" spans="13:17" x14ac:dyDescent="0.35">
      <c r="M187" s="276"/>
      <c r="N187" s="276"/>
      <c r="O187" s="4"/>
      <c r="P187" s="4"/>
      <c r="Q187" s="4"/>
    </row>
    <row r="188" spans="13:17" x14ac:dyDescent="0.35">
      <c r="M188" s="276"/>
      <c r="N188" s="276"/>
      <c r="O188" s="4"/>
      <c r="P188" s="4"/>
      <c r="Q188" s="4"/>
    </row>
    <row r="189" spans="13:17" x14ac:dyDescent="0.35">
      <c r="M189" s="276"/>
      <c r="N189" s="276"/>
      <c r="O189" s="4"/>
      <c r="P189" s="4"/>
      <c r="Q189" s="4"/>
    </row>
    <row r="190" spans="13:17" x14ac:dyDescent="0.35">
      <c r="M190" s="276"/>
      <c r="N190" s="276"/>
      <c r="O190" s="4"/>
      <c r="P190" s="4"/>
      <c r="Q190" s="4"/>
    </row>
    <row r="191" spans="13:17" x14ac:dyDescent="0.35">
      <c r="M191" s="276"/>
      <c r="N191" s="276"/>
      <c r="O191" s="4"/>
      <c r="P191" s="4"/>
      <c r="Q191" s="4"/>
    </row>
    <row r="192" spans="13:17" x14ac:dyDescent="0.35">
      <c r="M192" s="276"/>
      <c r="N192" s="276"/>
      <c r="O192" s="4"/>
      <c r="P192" s="4"/>
      <c r="Q192" s="4"/>
    </row>
    <row r="193" spans="13:17" x14ac:dyDescent="0.35">
      <c r="M193" s="276"/>
      <c r="N193" s="276"/>
      <c r="O193" s="4"/>
      <c r="P193" s="4"/>
      <c r="Q193" s="4"/>
    </row>
    <row r="194" spans="13:17" x14ac:dyDescent="0.35">
      <c r="M194" s="276"/>
      <c r="N194" s="276"/>
      <c r="O194" s="4"/>
      <c r="P194" s="4"/>
      <c r="Q194" s="4"/>
    </row>
    <row r="195" spans="13:17" x14ac:dyDescent="0.35">
      <c r="M195" s="276"/>
      <c r="N195" s="276"/>
      <c r="O195" s="4"/>
      <c r="P195" s="4"/>
      <c r="Q195" s="4"/>
    </row>
    <row r="196" spans="13:17" x14ac:dyDescent="0.35">
      <c r="M196" s="276"/>
      <c r="N196" s="276"/>
      <c r="O196" s="4"/>
      <c r="P196" s="4"/>
      <c r="Q196" s="4"/>
    </row>
    <row r="197" spans="13:17" x14ac:dyDescent="0.35">
      <c r="M197" s="276"/>
      <c r="N197" s="276"/>
      <c r="O197" s="4"/>
      <c r="P197" s="4"/>
      <c r="Q197" s="4"/>
    </row>
    <row r="198" spans="13:17" x14ac:dyDescent="0.35">
      <c r="M198" s="276"/>
      <c r="N198" s="276"/>
      <c r="O198" s="4"/>
      <c r="P198" s="4"/>
      <c r="Q198" s="4"/>
    </row>
    <row r="199" spans="13:17" x14ac:dyDescent="0.35">
      <c r="M199" s="276"/>
      <c r="N199" s="276"/>
      <c r="O199" s="4"/>
      <c r="P199" s="4"/>
      <c r="Q199" s="4"/>
    </row>
    <row r="200" spans="13:17" x14ac:dyDescent="0.35">
      <c r="M200" s="276"/>
      <c r="N200" s="276"/>
      <c r="O200" s="4"/>
      <c r="P200" s="4"/>
      <c r="Q200" s="4"/>
    </row>
    <row r="201" spans="13:17" x14ac:dyDescent="0.35">
      <c r="M201" s="276"/>
      <c r="N201" s="276"/>
      <c r="O201" s="4"/>
      <c r="P201" s="4"/>
      <c r="Q201" s="4"/>
    </row>
    <row r="202" spans="13:17" x14ac:dyDescent="0.35">
      <c r="M202" s="276"/>
      <c r="N202" s="276"/>
      <c r="O202" s="4"/>
      <c r="P202" s="4"/>
      <c r="Q202" s="4"/>
    </row>
    <row r="203" spans="13:17" x14ac:dyDescent="0.35">
      <c r="M203" s="276"/>
      <c r="N203" s="276"/>
      <c r="O203" s="4"/>
      <c r="P203" s="4"/>
      <c r="Q203" s="4"/>
    </row>
    <row r="204" spans="13:17" x14ac:dyDescent="0.35">
      <c r="M204" s="276"/>
      <c r="N204" s="276"/>
      <c r="O204" s="4"/>
      <c r="P204" s="4"/>
      <c r="Q204" s="4"/>
    </row>
    <row r="205" spans="13:17" x14ac:dyDescent="0.35">
      <c r="M205" s="276"/>
      <c r="N205" s="276"/>
      <c r="O205" s="4"/>
      <c r="P205" s="4"/>
      <c r="Q205" s="4"/>
    </row>
    <row r="206" spans="13:17" x14ac:dyDescent="0.35">
      <c r="M206" s="276"/>
      <c r="N206" s="276"/>
      <c r="O206" s="4"/>
      <c r="P206" s="4"/>
      <c r="Q206" s="4"/>
    </row>
    <row r="207" spans="13:17" x14ac:dyDescent="0.35">
      <c r="M207" s="276"/>
      <c r="N207" s="276"/>
      <c r="O207" s="4"/>
      <c r="P207" s="4"/>
      <c r="Q207" s="4"/>
    </row>
    <row r="208" spans="13:17" x14ac:dyDescent="0.35">
      <c r="M208" s="276"/>
      <c r="N208" s="276"/>
      <c r="O208" s="4"/>
      <c r="P208" s="4"/>
      <c r="Q208" s="4"/>
    </row>
    <row r="209" spans="13:17" x14ac:dyDescent="0.35">
      <c r="M209" s="276"/>
      <c r="N209" s="276"/>
      <c r="O209" s="4"/>
      <c r="P209" s="4"/>
      <c r="Q209" s="4"/>
    </row>
    <row r="210" spans="13:17" x14ac:dyDescent="0.35">
      <c r="M210" s="276"/>
      <c r="N210" s="276"/>
      <c r="O210" s="4"/>
      <c r="P210" s="4"/>
      <c r="Q210" s="4"/>
    </row>
    <row r="211" spans="13:17" x14ac:dyDescent="0.35">
      <c r="M211" s="276"/>
      <c r="N211" s="276"/>
      <c r="O211" s="4"/>
      <c r="P211" s="4"/>
      <c r="Q211" s="4"/>
    </row>
    <row r="212" spans="13:17" x14ac:dyDescent="0.35">
      <c r="M212" s="276"/>
      <c r="N212" s="276"/>
      <c r="O212" s="4"/>
      <c r="P212" s="4"/>
      <c r="Q212" s="4"/>
    </row>
    <row r="213" spans="13:17" x14ac:dyDescent="0.35">
      <c r="M213" s="276"/>
      <c r="N213" s="276"/>
      <c r="O213" s="4"/>
      <c r="P213" s="4"/>
      <c r="Q213" s="4"/>
    </row>
    <row r="214" spans="13:17" x14ac:dyDescent="0.35">
      <c r="M214" s="276"/>
      <c r="N214" s="276"/>
      <c r="O214" s="4"/>
      <c r="P214" s="4"/>
      <c r="Q214" s="4"/>
    </row>
    <row r="215" spans="13:17" x14ac:dyDescent="0.35">
      <c r="M215" s="276"/>
      <c r="N215" s="276"/>
      <c r="O215" s="4"/>
      <c r="P215" s="4"/>
      <c r="Q215" s="4"/>
    </row>
    <row r="216" spans="13:17" x14ac:dyDescent="0.35">
      <c r="M216" s="276"/>
      <c r="N216" s="276"/>
      <c r="O216" s="4"/>
      <c r="P216" s="4"/>
      <c r="Q216" s="4"/>
    </row>
    <row r="217" spans="13:17" x14ac:dyDescent="0.35">
      <c r="M217" s="276"/>
      <c r="N217" s="276"/>
      <c r="O217" s="4"/>
      <c r="P217" s="4"/>
      <c r="Q217" s="4"/>
    </row>
    <row r="218" spans="13:17" x14ac:dyDescent="0.35">
      <c r="M218" s="276"/>
      <c r="N218" s="276"/>
      <c r="O218" s="4"/>
      <c r="P218" s="4"/>
      <c r="Q218" s="4"/>
    </row>
    <row r="219" spans="13:17" x14ac:dyDescent="0.35">
      <c r="M219" s="276"/>
      <c r="N219" s="276"/>
      <c r="O219" s="4"/>
      <c r="P219" s="4"/>
      <c r="Q219" s="4"/>
    </row>
    <row r="220" spans="13:17" x14ac:dyDescent="0.35">
      <c r="M220" s="276"/>
      <c r="N220" s="276"/>
      <c r="O220" s="4"/>
      <c r="P220" s="4"/>
      <c r="Q220" s="4"/>
    </row>
    <row r="221" spans="13:17" x14ac:dyDescent="0.35">
      <c r="M221" s="276"/>
      <c r="N221" s="276"/>
      <c r="O221" s="4"/>
      <c r="P221" s="4"/>
      <c r="Q221" s="4"/>
    </row>
    <row r="222" spans="13:17" x14ac:dyDescent="0.35">
      <c r="M222" s="276"/>
      <c r="N222" s="276"/>
      <c r="O222" s="4"/>
      <c r="P222" s="4"/>
      <c r="Q222" s="4"/>
    </row>
    <row r="223" spans="13:17" x14ac:dyDescent="0.35">
      <c r="M223" s="276"/>
      <c r="N223" s="276"/>
      <c r="O223" s="4"/>
      <c r="P223" s="4"/>
      <c r="Q223" s="4"/>
    </row>
    <row r="224" spans="13:17" x14ac:dyDescent="0.35">
      <c r="M224" s="276"/>
      <c r="N224" s="276"/>
      <c r="O224" s="4"/>
      <c r="P224" s="4"/>
      <c r="Q224" s="4"/>
    </row>
    <row r="225" spans="13:17" x14ac:dyDescent="0.35">
      <c r="M225" s="276"/>
      <c r="N225" s="276"/>
      <c r="O225" s="4"/>
      <c r="P225" s="4"/>
      <c r="Q225" s="4"/>
    </row>
    <row r="226" spans="13:17" x14ac:dyDescent="0.35">
      <c r="M226" s="276"/>
      <c r="N226" s="276"/>
      <c r="O226" s="4"/>
      <c r="P226" s="4"/>
      <c r="Q226" s="4"/>
    </row>
    <row r="227" spans="13:17" x14ac:dyDescent="0.35">
      <c r="M227" s="276"/>
      <c r="N227" s="276"/>
      <c r="O227" s="4"/>
      <c r="P227" s="4"/>
      <c r="Q227" s="4"/>
    </row>
    <row r="228" spans="13:17" x14ac:dyDescent="0.35">
      <c r="M228" s="276"/>
      <c r="N228" s="276"/>
      <c r="O228" s="4"/>
      <c r="P228" s="4"/>
      <c r="Q228" s="4"/>
    </row>
    <row r="229" spans="13:17" x14ac:dyDescent="0.35">
      <c r="M229" s="276"/>
      <c r="N229" s="276"/>
      <c r="O229" s="4"/>
      <c r="P229" s="4"/>
      <c r="Q229" s="4"/>
    </row>
    <row r="230" spans="13:17" x14ac:dyDescent="0.35">
      <c r="M230" s="276"/>
      <c r="N230" s="276"/>
      <c r="O230" s="4"/>
      <c r="P230" s="4"/>
      <c r="Q230" s="4"/>
    </row>
    <row r="231" spans="13:17" x14ac:dyDescent="0.35">
      <c r="M231" s="276"/>
      <c r="N231" s="276"/>
      <c r="O231" s="4"/>
      <c r="P231" s="4"/>
      <c r="Q231" s="4"/>
    </row>
    <row r="232" spans="13:17" x14ac:dyDescent="0.35">
      <c r="M232" s="276"/>
      <c r="N232" s="276"/>
      <c r="O232" s="4"/>
      <c r="P232" s="4"/>
      <c r="Q232" s="4"/>
    </row>
    <row r="233" spans="13:17" x14ac:dyDescent="0.35">
      <c r="M233" s="276"/>
      <c r="N233" s="276"/>
      <c r="O233" s="4"/>
      <c r="P233" s="4"/>
      <c r="Q233" s="4"/>
    </row>
    <row r="234" spans="13:17" x14ac:dyDescent="0.35">
      <c r="M234" s="276"/>
      <c r="N234" s="276"/>
      <c r="O234" s="4"/>
      <c r="P234" s="4"/>
      <c r="Q234" s="4"/>
    </row>
    <row r="235" spans="13:17" x14ac:dyDescent="0.35">
      <c r="M235" s="276"/>
      <c r="N235" s="276"/>
      <c r="O235" s="4"/>
      <c r="P235" s="4"/>
      <c r="Q235" s="4"/>
    </row>
    <row r="236" spans="13:17" x14ac:dyDescent="0.35">
      <c r="M236" s="276"/>
      <c r="N236" s="276"/>
      <c r="O236" s="4"/>
      <c r="P236" s="4"/>
      <c r="Q236" s="4"/>
    </row>
    <row r="237" spans="13:17" x14ac:dyDescent="0.35">
      <c r="M237" s="276"/>
      <c r="N237" s="276"/>
      <c r="O237" s="4"/>
      <c r="P237" s="4"/>
      <c r="Q237" s="4"/>
    </row>
    <row r="238" spans="13:17" x14ac:dyDescent="0.35">
      <c r="M238" s="276"/>
      <c r="N238" s="276"/>
      <c r="O238" s="4"/>
      <c r="P238" s="4"/>
      <c r="Q238" s="4"/>
    </row>
    <row r="239" spans="13:17" x14ac:dyDescent="0.35">
      <c r="M239" s="276"/>
      <c r="N239" s="276"/>
      <c r="O239" s="4"/>
      <c r="P239" s="4"/>
      <c r="Q239" s="4"/>
    </row>
    <row r="240" spans="13:17" x14ac:dyDescent="0.35">
      <c r="M240" s="276"/>
      <c r="N240" s="276"/>
      <c r="O240" s="4"/>
      <c r="P240" s="4"/>
      <c r="Q240" s="4"/>
    </row>
    <row r="241" spans="13:17" x14ac:dyDescent="0.35">
      <c r="M241" s="276"/>
      <c r="N241" s="276"/>
      <c r="O241" s="4"/>
      <c r="P241" s="4"/>
      <c r="Q241" s="4"/>
    </row>
    <row r="242" spans="13:17" x14ac:dyDescent="0.35">
      <c r="M242" s="276"/>
      <c r="N242" s="276"/>
      <c r="O242" s="4"/>
      <c r="P242" s="4"/>
      <c r="Q242" s="4"/>
    </row>
    <row r="243" spans="13:17" x14ac:dyDescent="0.35">
      <c r="M243" s="276"/>
      <c r="N243" s="276"/>
      <c r="O243" s="4"/>
      <c r="P243" s="4"/>
      <c r="Q243" s="4"/>
    </row>
    <row r="244" spans="13:17" x14ac:dyDescent="0.35">
      <c r="M244" s="276"/>
      <c r="N244" s="276"/>
      <c r="O244" s="4"/>
      <c r="P244" s="4"/>
      <c r="Q244" s="4"/>
    </row>
    <row r="245" spans="13:17" x14ac:dyDescent="0.35">
      <c r="M245" s="276"/>
      <c r="N245" s="276"/>
      <c r="O245" s="4"/>
      <c r="P245" s="4"/>
      <c r="Q245" s="4"/>
    </row>
    <row r="246" spans="13:17" x14ac:dyDescent="0.35">
      <c r="M246" s="276"/>
      <c r="N246" s="276"/>
      <c r="O246" s="4"/>
      <c r="P246" s="4"/>
      <c r="Q246" s="4"/>
    </row>
    <row r="247" spans="13:17" x14ac:dyDescent="0.35">
      <c r="M247" s="276"/>
      <c r="N247" s="276"/>
      <c r="O247" s="4"/>
      <c r="P247" s="4"/>
      <c r="Q247" s="4"/>
    </row>
    <row r="248" spans="13:17" x14ac:dyDescent="0.35">
      <c r="M248" s="276"/>
      <c r="N248" s="276"/>
      <c r="O248" s="4"/>
      <c r="P248" s="4"/>
      <c r="Q248" s="4"/>
    </row>
    <row r="249" spans="13:17" x14ac:dyDescent="0.35">
      <c r="M249" s="276"/>
      <c r="N249" s="276"/>
      <c r="O249" s="4"/>
      <c r="P249" s="4"/>
      <c r="Q249" s="4"/>
    </row>
    <row r="250" spans="13:17" x14ac:dyDescent="0.35">
      <c r="M250" s="276"/>
      <c r="N250" s="276"/>
      <c r="O250" s="4"/>
      <c r="P250" s="4"/>
      <c r="Q250" s="4"/>
    </row>
    <row r="251" spans="13:17" x14ac:dyDescent="0.35">
      <c r="M251" s="276"/>
      <c r="N251" s="276"/>
      <c r="O251" s="4"/>
      <c r="P251" s="4"/>
      <c r="Q251" s="4"/>
    </row>
    <row r="252" spans="13:17" x14ac:dyDescent="0.35">
      <c r="M252" s="276"/>
      <c r="N252" s="276"/>
      <c r="O252" s="4"/>
      <c r="P252" s="4"/>
      <c r="Q252" s="4"/>
    </row>
    <row r="253" spans="13:17" x14ac:dyDescent="0.35">
      <c r="M253" s="276"/>
      <c r="N253" s="276"/>
      <c r="O253" s="4"/>
      <c r="P253" s="4"/>
      <c r="Q253" s="4"/>
    </row>
    <row r="254" spans="13:17" x14ac:dyDescent="0.35">
      <c r="M254" s="276"/>
      <c r="N254" s="276"/>
      <c r="O254" s="4"/>
      <c r="P254" s="4"/>
      <c r="Q254" s="4"/>
    </row>
    <row r="255" spans="13:17" x14ac:dyDescent="0.35">
      <c r="M255" s="276"/>
      <c r="N255" s="276"/>
      <c r="O255" s="4"/>
      <c r="P255" s="4"/>
      <c r="Q255" s="4"/>
    </row>
    <row r="256" spans="13:17" x14ac:dyDescent="0.35">
      <c r="M256" s="276"/>
      <c r="N256" s="276"/>
      <c r="O256" s="4"/>
      <c r="P256" s="4"/>
      <c r="Q256" s="4"/>
    </row>
    <row r="257" spans="13:17" x14ac:dyDescent="0.35">
      <c r="M257" s="276"/>
      <c r="N257" s="276"/>
      <c r="O257" s="4"/>
      <c r="P257" s="4"/>
      <c r="Q257" s="4"/>
    </row>
    <row r="258" spans="13:17" x14ac:dyDescent="0.35">
      <c r="M258" s="276"/>
      <c r="N258" s="276"/>
      <c r="O258" s="4"/>
      <c r="P258" s="4"/>
      <c r="Q258" s="4"/>
    </row>
    <row r="259" spans="13:17" x14ac:dyDescent="0.35">
      <c r="M259" s="276"/>
      <c r="N259" s="276"/>
      <c r="O259" s="4"/>
      <c r="P259" s="4"/>
      <c r="Q259" s="4"/>
    </row>
    <row r="260" spans="13:17" x14ac:dyDescent="0.35">
      <c r="M260" s="276"/>
      <c r="N260" s="276"/>
      <c r="O260" s="4"/>
      <c r="P260" s="4"/>
      <c r="Q260" s="4"/>
    </row>
    <row r="261" spans="13:17" x14ac:dyDescent="0.35">
      <c r="M261" s="276"/>
      <c r="N261" s="276"/>
      <c r="O261" s="4"/>
      <c r="P261" s="4"/>
      <c r="Q261" s="4"/>
    </row>
    <row r="262" spans="13:17" x14ac:dyDescent="0.35">
      <c r="M262" s="276"/>
      <c r="N262" s="276"/>
      <c r="O262" s="4"/>
      <c r="P262" s="4"/>
      <c r="Q262" s="4"/>
    </row>
    <row r="263" spans="13:17" x14ac:dyDescent="0.35">
      <c r="M263" s="276"/>
      <c r="N263" s="276"/>
      <c r="O263" s="4"/>
      <c r="P263" s="4"/>
      <c r="Q263" s="4"/>
    </row>
    <row r="264" spans="13:17" x14ac:dyDescent="0.35">
      <c r="M264" s="276"/>
      <c r="N264" s="276"/>
      <c r="O264" s="4"/>
      <c r="P264" s="4"/>
      <c r="Q264" s="4"/>
    </row>
    <row r="265" spans="13:17" x14ac:dyDescent="0.35">
      <c r="M265" s="276"/>
      <c r="N265" s="276"/>
      <c r="O265" s="4"/>
      <c r="P265" s="4"/>
      <c r="Q265" s="4"/>
    </row>
    <row r="266" spans="13:17" x14ac:dyDescent="0.35">
      <c r="M266" s="276"/>
      <c r="N266" s="276"/>
      <c r="O266" s="4"/>
      <c r="P266" s="4"/>
      <c r="Q266" s="4"/>
    </row>
    <row r="267" spans="13:17" x14ac:dyDescent="0.35">
      <c r="M267" s="276"/>
      <c r="N267" s="276"/>
      <c r="O267" s="4"/>
      <c r="P267" s="4"/>
      <c r="Q267" s="4"/>
    </row>
    <row r="268" spans="13:17" x14ac:dyDescent="0.35">
      <c r="M268" s="276"/>
      <c r="N268" s="276"/>
      <c r="O268" s="4"/>
      <c r="P268" s="4"/>
      <c r="Q268" s="4"/>
    </row>
    <row r="269" spans="13:17" x14ac:dyDescent="0.35">
      <c r="M269" s="276"/>
      <c r="N269" s="276"/>
      <c r="O269" s="4"/>
      <c r="P269" s="4"/>
      <c r="Q269" s="4"/>
    </row>
    <row r="270" spans="13:17" x14ac:dyDescent="0.35">
      <c r="M270" s="276"/>
      <c r="N270" s="276"/>
      <c r="O270" s="4"/>
      <c r="P270" s="4"/>
      <c r="Q270" s="4"/>
    </row>
    <row r="271" spans="13:17" x14ac:dyDescent="0.35">
      <c r="M271" s="276"/>
      <c r="N271" s="276"/>
      <c r="O271" s="4"/>
      <c r="P271" s="4"/>
      <c r="Q271" s="4"/>
    </row>
    <row r="272" spans="13:17" x14ac:dyDescent="0.35">
      <c r="M272" s="276"/>
      <c r="N272" s="276"/>
      <c r="O272" s="4"/>
      <c r="P272" s="4"/>
      <c r="Q272" s="4"/>
    </row>
    <row r="273" spans="13:17" x14ac:dyDescent="0.35">
      <c r="M273" s="276"/>
      <c r="N273" s="276"/>
      <c r="O273" s="4"/>
      <c r="P273" s="4"/>
      <c r="Q273" s="4"/>
    </row>
    <row r="274" spans="13:17" x14ac:dyDescent="0.35">
      <c r="M274" s="276"/>
      <c r="N274" s="276"/>
      <c r="O274" s="4"/>
      <c r="P274" s="4"/>
      <c r="Q274" s="4"/>
    </row>
    <row r="275" spans="13:17" x14ac:dyDescent="0.35">
      <c r="M275" s="276"/>
      <c r="N275" s="276"/>
      <c r="O275" s="4"/>
      <c r="P275" s="4"/>
      <c r="Q275" s="4"/>
    </row>
    <row r="276" spans="13:17" x14ac:dyDescent="0.35">
      <c r="M276" s="276"/>
      <c r="N276" s="276"/>
      <c r="O276" s="4"/>
      <c r="P276" s="4"/>
      <c r="Q276" s="4"/>
    </row>
    <row r="277" spans="13:17" x14ac:dyDescent="0.35">
      <c r="M277" s="276"/>
      <c r="N277" s="276"/>
      <c r="O277" s="4"/>
      <c r="P277" s="4"/>
      <c r="Q277" s="4"/>
    </row>
    <row r="278" spans="13:17" x14ac:dyDescent="0.35">
      <c r="M278" s="276"/>
      <c r="N278" s="276"/>
      <c r="O278" s="4"/>
      <c r="P278" s="4"/>
      <c r="Q278" s="4"/>
    </row>
    <row r="279" spans="13:17" x14ac:dyDescent="0.35">
      <c r="M279" s="276"/>
      <c r="N279" s="276"/>
      <c r="O279" s="4"/>
      <c r="P279" s="4"/>
      <c r="Q279" s="4"/>
    </row>
    <row r="280" spans="13:17" x14ac:dyDescent="0.35">
      <c r="M280" s="276"/>
      <c r="N280" s="276"/>
      <c r="O280" s="4"/>
      <c r="P280" s="4"/>
      <c r="Q280" s="4"/>
    </row>
    <row r="281" spans="13:17" x14ac:dyDescent="0.35">
      <c r="M281" s="276"/>
      <c r="N281" s="276"/>
      <c r="O281" s="4"/>
      <c r="P281" s="4"/>
      <c r="Q281" s="4"/>
    </row>
    <row r="282" spans="13:17" x14ac:dyDescent="0.35">
      <c r="M282" s="276"/>
      <c r="N282" s="276"/>
      <c r="O282" s="4"/>
      <c r="P282" s="4"/>
      <c r="Q282" s="4"/>
    </row>
    <row r="283" spans="13:17" x14ac:dyDescent="0.35">
      <c r="M283" s="276"/>
      <c r="N283" s="276"/>
      <c r="O283" s="4"/>
      <c r="P283" s="4"/>
      <c r="Q283" s="4"/>
    </row>
    <row r="284" spans="13:17" x14ac:dyDescent="0.35">
      <c r="M284" s="276"/>
      <c r="N284" s="276"/>
      <c r="O284" s="4"/>
      <c r="P284" s="4"/>
      <c r="Q284" s="4"/>
    </row>
    <row r="285" spans="13:17" x14ac:dyDescent="0.35">
      <c r="M285" s="276"/>
      <c r="N285" s="276"/>
      <c r="O285" s="4"/>
      <c r="P285" s="4"/>
      <c r="Q285" s="4"/>
    </row>
    <row r="286" spans="13:17" x14ac:dyDescent="0.35">
      <c r="M286" s="276"/>
      <c r="N286" s="276"/>
      <c r="O286" s="4"/>
      <c r="P286" s="4"/>
      <c r="Q286" s="4"/>
    </row>
    <row r="287" spans="13:17" x14ac:dyDescent="0.35">
      <c r="M287" s="276"/>
      <c r="N287" s="276"/>
      <c r="O287" s="4"/>
      <c r="P287" s="4"/>
      <c r="Q287" s="4"/>
    </row>
    <row r="288" spans="13:17" x14ac:dyDescent="0.35">
      <c r="M288" s="276"/>
      <c r="N288" s="276"/>
      <c r="O288" s="4"/>
      <c r="P288" s="4"/>
      <c r="Q288" s="4"/>
    </row>
    <row r="289" spans="13:17" x14ac:dyDescent="0.35">
      <c r="M289" s="276"/>
      <c r="N289" s="276"/>
      <c r="O289" s="4"/>
      <c r="P289" s="4"/>
      <c r="Q289" s="4"/>
    </row>
    <row r="290" spans="13:17" x14ac:dyDescent="0.35">
      <c r="M290" s="276"/>
      <c r="N290" s="276"/>
      <c r="O290" s="4"/>
      <c r="P290" s="4"/>
      <c r="Q290" s="4"/>
    </row>
    <row r="291" spans="13:17" x14ac:dyDescent="0.35">
      <c r="M291" s="276"/>
      <c r="N291" s="276"/>
      <c r="O291" s="4"/>
      <c r="P291" s="4"/>
      <c r="Q291" s="4"/>
    </row>
    <row r="292" spans="13:17" x14ac:dyDescent="0.35">
      <c r="M292" s="276"/>
      <c r="N292" s="276"/>
      <c r="O292" s="4"/>
      <c r="P292" s="4"/>
      <c r="Q292" s="4"/>
    </row>
    <row r="293" spans="13:17" x14ac:dyDescent="0.35">
      <c r="M293" s="276"/>
      <c r="N293" s="276"/>
      <c r="O293" s="4"/>
      <c r="P293" s="4"/>
      <c r="Q293" s="4"/>
    </row>
    <row r="294" spans="13:17" x14ac:dyDescent="0.35">
      <c r="M294" s="276"/>
      <c r="N294" s="276"/>
      <c r="O294" s="4"/>
      <c r="P294" s="4"/>
      <c r="Q294" s="4"/>
    </row>
    <row r="295" spans="13:17" x14ac:dyDescent="0.35">
      <c r="M295" s="276"/>
      <c r="N295" s="276"/>
      <c r="O295" s="4"/>
      <c r="P295" s="4"/>
      <c r="Q295" s="4"/>
    </row>
    <row r="296" spans="13:17" x14ac:dyDescent="0.35">
      <c r="M296" s="276"/>
      <c r="N296" s="276"/>
      <c r="O296" s="4"/>
      <c r="P296" s="4"/>
      <c r="Q296" s="4"/>
    </row>
    <row r="297" spans="13:17" x14ac:dyDescent="0.35">
      <c r="M297" s="276"/>
      <c r="N297" s="276"/>
      <c r="O297" s="4"/>
      <c r="P297" s="4"/>
      <c r="Q297" s="4"/>
    </row>
    <row r="298" spans="13:17" x14ac:dyDescent="0.35">
      <c r="M298" s="276"/>
      <c r="N298" s="276"/>
      <c r="O298" s="4"/>
      <c r="P298" s="4"/>
      <c r="Q298" s="4"/>
    </row>
    <row r="299" spans="13:17" x14ac:dyDescent="0.35">
      <c r="M299" s="276"/>
      <c r="N299" s="276"/>
      <c r="O299" s="4"/>
      <c r="P299" s="4"/>
      <c r="Q299" s="4"/>
    </row>
    <row r="300" spans="13:17" x14ac:dyDescent="0.35">
      <c r="M300" s="276"/>
      <c r="N300" s="276"/>
      <c r="O300" s="4"/>
      <c r="P300" s="4"/>
      <c r="Q300" s="4"/>
    </row>
    <row r="301" spans="13:17" x14ac:dyDescent="0.35">
      <c r="M301" s="276"/>
      <c r="N301" s="276"/>
      <c r="O301" s="4"/>
      <c r="P301" s="4"/>
      <c r="Q301" s="4"/>
    </row>
    <row r="302" spans="13:17" x14ac:dyDescent="0.35">
      <c r="M302" s="276"/>
      <c r="N302" s="276"/>
      <c r="O302" s="4"/>
      <c r="P302" s="4"/>
      <c r="Q302" s="4"/>
    </row>
    <row r="303" spans="13:17" x14ac:dyDescent="0.35">
      <c r="M303" s="276"/>
      <c r="N303" s="276"/>
      <c r="O303" s="4"/>
      <c r="P303" s="4"/>
      <c r="Q303" s="4"/>
    </row>
    <row r="304" spans="13:17" x14ac:dyDescent="0.35">
      <c r="M304" s="276"/>
      <c r="N304" s="276"/>
      <c r="O304" s="4"/>
      <c r="P304" s="4"/>
      <c r="Q304" s="4"/>
    </row>
    <row r="305" spans="13:17" x14ac:dyDescent="0.35">
      <c r="M305" s="276"/>
      <c r="N305" s="276"/>
      <c r="O305" s="4"/>
      <c r="P305" s="4"/>
      <c r="Q305" s="4"/>
    </row>
    <row r="306" spans="13:17" x14ac:dyDescent="0.35">
      <c r="M306" s="276"/>
      <c r="N306" s="276"/>
      <c r="O306" s="4"/>
      <c r="P306" s="4"/>
      <c r="Q306" s="4"/>
    </row>
    <row r="307" spans="13:17" x14ac:dyDescent="0.35">
      <c r="M307" s="276"/>
      <c r="N307" s="276"/>
      <c r="O307" s="4"/>
      <c r="P307" s="4"/>
      <c r="Q307" s="4"/>
    </row>
    <row r="308" spans="13:17" x14ac:dyDescent="0.35">
      <c r="M308" s="276"/>
      <c r="N308" s="276"/>
      <c r="O308" s="4"/>
      <c r="P308" s="4"/>
      <c r="Q308" s="4"/>
    </row>
    <row r="309" spans="13:17" x14ac:dyDescent="0.35">
      <c r="M309" s="276"/>
      <c r="N309" s="276"/>
      <c r="O309" s="4"/>
      <c r="P309" s="4"/>
      <c r="Q309" s="4"/>
    </row>
    <row r="310" spans="13:17" x14ac:dyDescent="0.35">
      <c r="M310" s="276"/>
      <c r="N310" s="276"/>
      <c r="O310" s="4"/>
      <c r="P310" s="4"/>
      <c r="Q310" s="4"/>
    </row>
    <row r="311" spans="13:17" x14ac:dyDescent="0.35">
      <c r="M311" s="276"/>
      <c r="N311" s="276"/>
      <c r="O311" s="4"/>
      <c r="P311" s="4"/>
      <c r="Q311" s="4"/>
    </row>
    <row r="312" spans="13:17" x14ac:dyDescent="0.35">
      <c r="M312" s="276"/>
      <c r="N312" s="276"/>
      <c r="O312" s="4"/>
      <c r="P312" s="4"/>
      <c r="Q312" s="4"/>
    </row>
    <row r="313" spans="13:17" x14ac:dyDescent="0.35">
      <c r="M313" s="276"/>
      <c r="N313" s="276"/>
      <c r="O313" s="4"/>
      <c r="P313" s="4"/>
      <c r="Q313" s="4"/>
    </row>
    <row r="314" spans="13:17" x14ac:dyDescent="0.35">
      <c r="M314" s="276"/>
      <c r="N314" s="276"/>
      <c r="O314" s="4"/>
      <c r="P314" s="4"/>
      <c r="Q314" s="4"/>
    </row>
    <row r="315" spans="13:17" x14ac:dyDescent="0.35">
      <c r="M315" s="276"/>
      <c r="N315" s="276"/>
      <c r="O315" s="4"/>
      <c r="P315" s="4"/>
      <c r="Q315" s="4"/>
    </row>
    <row r="316" spans="13:17" x14ac:dyDescent="0.35">
      <c r="M316" s="276"/>
      <c r="N316" s="276"/>
      <c r="O316" s="4"/>
      <c r="P316" s="4"/>
      <c r="Q316" s="4"/>
    </row>
    <row r="317" spans="13:17" x14ac:dyDescent="0.35">
      <c r="M317" s="276"/>
      <c r="N317" s="276"/>
      <c r="O317" s="4"/>
      <c r="P317" s="4"/>
      <c r="Q317" s="4"/>
    </row>
    <row r="318" spans="13:17" x14ac:dyDescent="0.35">
      <c r="M318" s="276"/>
      <c r="N318" s="276"/>
      <c r="O318" s="4"/>
      <c r="P318" s="4"/>
      <c r="Q318" s="4"/>
    </row>
    <row r="319" spans="13:17" x14ac:dyDescent="0.35">
      <c r="M319" s="276"/>
      <c r="N319" s="276"/>
      <c r="O319" s="4"/>
      <c r="P319" s="4"/>
      <c r="Q319" s="4"/>
    </row>
    <row r="320" spans="13:17" x14ac:dyDescent="0.35">
      <c r="M320" s="276"/>
      <c r="N320" s="276"/>
      <c r="O320" s="4"/>
      <c r="P320" s="4"/>
      <c r="Q320" s="4"/>
    </row>
    <row r="321" spans="13:17" x14ac:dyDescent="0.35">
      <c r="M321" s="276"/>
      <c r="N321" s="276"/>
      <c r="O321" s="4"/>
      <c r="P321" s="4"/>
      <c r="Q321" s="4"/>
    </row>
    <row r="322" spans="13:17" x14ac:dyDescent="0.35">
      <c r="M322" s="276"/>
      <c r="N322" s="276"/>
      <c r="O322" s="4"/>
      <c r="P322" s="4"/>
      <c r="Q322" s="4"/>
    </row>
    <row r="323" spans="13:17" x14ac:dyDescent="0.35">
      <c r="M323" s="276"/>
      <c r="N323" s="276"/>
      <c r="O323" s="4"/>
      <c r="P323" s="4"/>
      <c r="Q323" s="4"/>
    </row>
    <row r="324" spans="13:17" x14ac:dyDescent="0.35">
      <c r="M324" s="276"/>
      <c r="N324" s="276"/>
      <c r="O324" s="4"/>
      <c r="P324" s="4"/>
      <c r="Q324" s="4"/>
    </row>
    <row r="325" spans="13:17" x14ac:dyDescent="0.35">
      <c r="M325" s="276"/>
      <c r="N325" s="276"/>
      <c r="O325" s="4"/>
      <c r="P325" s="4"/>
      <c r="Q325" s="4"/>
    </row>
    <row r="326" spans="13:17" x14ac:dyDescent="0.35">
      <c r="M326" s="276"/>
      <c r="N326" s="276"/>
      <c r="O326" s="4"/>
      <c r="P326" s="4"/>
      <c r="Q326" s="4"/>
    </row>
    <row r="327" spans="13:17" x14ac:dyDescent="0.35">
      <c r="M327" s="276"/>
      <c r="N327" s="276"/>
      <c r="O327" s="4"/>
      <c r="P327" s="4"/>
      <c r="Q327" s="4"/>
    </row>
    <row r="328" spans="13:17" x14ac:dyDescent="0.35">
      <c r="M328" s="276"/>
      <c r="N328" s="276"/>
      <c r="O328" s="4"/>
      <c r="P328" s="4"/>
      <c r="Q328" s="4"/>
    </row>
    <row r="329" spans="13:17" x14ac:dyDescent="0.35">
      <c r="M329" s="276"/>
      <c r="N329" s="276"/>
      <c r="O329" s="4"/>
      <c r="P329" s="4"/>
      <c r="Q329" s="4"/>
    </row>
    <row r="330" spans="13:17" x14ac:dyDescent="0.35">
      <c r="M330" s="276"/>
      <c r="N330" s="276"/>
      <c r="O330" s="4"/>
      <c r="P330" s="4"/>
      <c r="Q330" s="4"/>
    </row>
    <row r="331" spans="13:17" x14ac:dyDescent="0.35">
      <c r="M331" s="276"/>
      <c r="N331" s="276"/>
      <c r="O331" s="4"/>
      <c r="P331" s="4"/>
      <c r="Q331" s="4"/>
    </row>
    <row r="332" spans="13:17" x14ac:dyDescent="0.35">
      <c r="M332" s="276"/>
      <c r="N332" s="276"/>
      <c r="O332" s="4"/>
      <c r="P332" s="4"/>
      <c r="Q332" s="4"/>
    </row>
    <row r="333" spans="13:17" x14ac:dyDescent="0.35">
      <c r="M333" s="276"/>
      <c r="N333" s="276"/>
      <c r="O333" s="4"/>
      <c r="P333" s="4"/>
      <c r="Q333" s="4"/>
    </row>
    <row r="334" spans="13:17" x14ac:dyDescent="0.35">
      <c r="M334" s="276"/>
      <c r="N334" s="276"/>
      <c r="O334" s="4"/>
      <c r="P334" s="4"/>
      <c r="Q334" s="4"/>
    </row>
    <row r="335" spans="13:17" x14ac:dyDescent="0.35">
      <c r="M335" s="276"/>
      <c r="N335" s="276"/>
      <c r="O335" s="4"/>
      <c r="P335" s="4"/>
      <c r="Q335" s="4"/>
    </row>
    <row r="336" spans="13:17" x14ac:dyDescent="0.35">
      <c r="M336" s="276"/>
      <c r="N336" s="276"/>
      <c r="O336" s="4"/>
      <c r="P336" s="4"/>
      <c r="Q336" s="4"/>
    </row>
    <row r="337" spans="13:17" x14ac:dyDescent="0.35">
      <c r="M337" s="276"/>
      <c r="N337" s="276"/>
      <c r="O337" s="4"/>
      <c r="P337" s="4"/>
      <c r="Q337" s="4"/>
    </row>
    <row r="338" spans="13:17" x14ac:dyDescent="0.35">
      <c r="M338" s="276"/>
      <c r="N338" s="276"/>
      <c r="O338" s="4"/>
      <c r="P338" s="4"/>
      <c r="Q338" s="4"/>
    </row>
    <row r="339" spans="13:17" x14ac:dyDescent="0.35">
      <c r="M339" s="276"/>
      <c r="N339" s="276"/>
      <c r="O339" s="4"/>
      <c r="P339" s="4"/>
      <c r="Q339" s="4"/>
    </row>
    <row r="340" spans="13:17" x14ac:dyDescent="0.35">
      <c r="M340" s="276"/>
      <c r="N340" s="276"/>
      <c r="O340" s="4"/>
      <c r="P340" s="4"/>
      <c r="Q340" s="4"/>
    </row>
    <row r="341" spans="13:17" x14ac:dyDescent="0.35">
      <c r="M341" s="276"/>
      <c r="N341" s="276"/>
      <c r="O341" s="4"/>
      <c r="P341" s="4"/>
      <c r="Q341" s="4"/>
    </row>
    <row r="342" spans="13:17" x14ac:dyDescent="0.35">
      <c r="M342" s="276"/>
      <c r="N342" s="276"/>
      <c r="O342" s="4"/>
      <c r="P342" s="4"/>
      <c r="Q342" s="4"/>
    </row>
    <row r="343" spans="13:17" x14ac:dyDescent="0.35">
      <c r="M343" s="276"/>
      <c r="N343" s="276"/>
      <c r="O343" s="4"/>
      <c r="P343" s="4"/>
      <c r="Q343" s="4"/>
    </row>
    <row r="344" spans="13:17" x14ac:dyDescent="0.35">
      <c r="M344" s="276"/>
      <c r="N344" s="276"/>
      <c r="O344" s="4"/>
      <c r="P344" s="4"/>
      <c r="Q344" s="4"/>
    </row>
    <row r="345" spans="13:17" x14ac:dyDescent="0.35">
      <c r="M345" s="276"/>
      <c r="N345" s="276"/>
      <c r="O345" s="4"/>
      <c r="P345" s="4"/>
      <c r="Q345" s="4"/>
    </row>
    <row r="346" spans="13:17" x14ac:dyDescent="0.35">
      <c r="M346" s="276"/>
      <c r="N346" s="276"/>
      <c r="O346" s="4"/>
      <c r="P346" s="4"/>
      <c r="Q346" s="4"/>
    </row>
    <row r="347" spans="13:17" x14ac:dyDescent="0.35">
      <c r="M347" s="276"/>
      <c r="N347" s="276"/>
      <c r="O347" s="4"/>
      <c r="P347" s="4"/>
      <c r="Q347" s="4"/>
    </row>
    <row r="348" spans="13:17" x14ac:dyDescent="0.35">
      <c r="M348" s="276"/>
      <c r="N348" s="276"/>
      <c r="O348" s="4"/>
      <c r="P348" s="4"/>
      <c r="Q348" s="4"/>
    </row>
    <row r="349" spans="13:17" x14ac:dyDescent="0.35">
      <c r="M349" s="276"/>
      <c r="N349" s="276"/>
      <c r="O349" s="4"/>
      <c r="P349" s="4"/>
      <c r="Q349" s="4"/>
    </row>
    <row r="350" spans="13:17" x14ac:dyDescent="0.35">
      <c r="M350" s="276"/>
      <c r="N350" s="276"/>
      <c r="O350" s="4"/>
      <c r="P350" s="4"/>
      <c r="Q350" s="4"/>
    </row>
    <row r="351" spans="13:17" x14ac:dyDescent="0.35">
      <c r="M351" s="276"/>
      <c r="N351" s="276"/>
      <c r="O351" s="4"/>
      <c r="P351" s="4"/>
      <c r="Q351" s="4"/>
    </row>
    <row r="352" spans="13:17" x14ac:dyDescent="0.35">
      <c r="M352" s="276"/>
      <c r="N352" s="276"/>
      <c r="O352" s="4"/>
      <c r="P352" s="4"/>
      <c r="Q352" s="4"/>
    </row>
    <row r="353" spans="13:17" x14ac:dyDescent="0.35">
      <c r="M353" s="276"/>
      <c r="N353" s="276"/>
      <c r="O353" s="4"/>
      <c r="P353" s="4"/>
      <c r="Q353" s="4"/>
    </row>
    <row r="354" spans="13:17" x14ac:dyDescent="0.35">
      <c r="M354" s="276"/>
      <c r="N354" s="276"/>
      <c r="O354" s="4"/>
      <c r="P354" s="4"/>
      <c r="Q354" s="4"/>
    </row>
    <row r="355" spans="13:17" x14ac:dyDescent="0.35">
      <c r="M355" s="276"/>
      <c r="N355" s="276"/>
      <c r="O355" s="4"/>
      <c r="P355" s="4"/>
      <c r="Q355" s="4"/>
    </row>
    <row r="356" spans="13:17" x14ac:dyDescent="0.35">
      <c r="M356" s="276"/>
      <c r="N356" s="276"/>
      <c r="O356" s="4"/>
      <c r="P356" s="4"/>
      <c r="Q356" s="4"/>
    </row>
    <row r="357" spans="13:17" x14ac:dyDescent="0.35">
      <c r="M357" s="276"/>
      <c r="N357" s="276"/>
      <c r="O357" s="4"/>
      <c r="P357" s="4"/>
      <c r="Q357" s="4"/>
    </row>
    <row r="358" spans="13:17" x14ac:dyDescent="0.35">
      <c r="M358" s="276"/>
      <c r="N358" s="276"/>
      <c r="O358" s="4"/>
      <c r="P358" s="4"/>
      <c r="Q358" s="4"/>
    </row>
    <row r="359" spans="13:17" x14ac:dyDescent="0.35">
      <c r="M359" s="276"/>
      <c r="N359" s="276"/>
      <c r="O359" s="4"/>
      <c r="P359" s="4"/>
      <c r="Q359" s="4"/>
    </row>
    <row r="360" spans="13:17" x14ac:dyDescent="0.35">
      <c r="M360" s="276"/>
      <c r="N360" s="276"/>
      <c r="O360" s="4"/>
      <c r="P360" s="4"/>
      <c r="Q360" s="4"/>
    </row>
    <row r="361" spans="13:17" x14ac:dyDescent="0.35">
      <c r="M361" s="276"/>
      <c r="N361" s="276"/>
      <c r="O361" s="4"/>
      <c r="P361" s="4"/>
      <c r="Q361" s="4"/>
    </row>
    <row r="362" spans="13:17" x14ac:dyDescent="0.35">
      <c r="M362" s="276"/>
      <c r="N362" s="276"/>
      <c r="O362" s="4"/>
      <c r="P362" s="4"/>
      <c r="Q362" s="4"/>
    </row>
    <row r="363" spans="13:17" x14ac:dyDescent="0.35">
      <c r="M363" s="276"/>
      <c r="N363" s="276"/>
      <c r="O363" s="4"/>
      <c r="P363" s="4"/>
      <c r="Q363" s="4"/>
    </row>
    <row r="364" spans="13:17" x14ac:dyDescent="0.35">
      <c r="M364" s="276"/>
      <c r="N364" s="276"/>
      <c r="O364" s="4"/>
      <c r="P364" s="4"/>
      <c r="Q364" s="4"/>
    </row>
    <row r="365" spans="13:17" x14ac:dyDescent="0.35">
      <c r="M365" s="276"/>
      <c r="N365" s="276"/>
      <c r="O365" s="4"/>
      <c r="P365" s="4"/>
      <c r="Q365" s="4"/>
    </row>
    <row r="366" spans="13:17" x14ac:dyDescent="0.35">
      <c r="M366" s="276"/>
      <c r="N366" s="276"/>
      <c r="O366" s="4"/>
      <c r="P366" s="4"/>
      <c r="Q366" s="4"/>
    </row>
    <row r="367" spans="13:17" x14ac:dyDescent="0.35">
      <c r="M367" s="276"/>
      <c r="N367" s="276"/>
      <c r="O367" s="4"/>
      <c r="P367" s="4"/>
      <c r="Q367" s="4"/>
    </row>
    <row r="368" spans="13:17" x14ac:dyDescent="0.35">
      <c r="M368" s="276"/>
      <c r="N368" s="276"/>
      <c r="O368" s="4"/>
      <c r="P368" s="4"/>
      <c r="Q368" s="4"/>
    </row>
    <row r="369" spans="13:17" x14ac:dyDescent="0.35">
      <c r="M369" s="276"/>
      <c r="N369" s="276"/>
      <c r="O369" s="4"/>
      <c r="P369" s="4"/>
      <c r="Q369" s="4"/>
    </row>
    <row r="370" spans="13:17" x14ac:dyDescent="0.35">
      <c r="M370" s="276"/>
      <c r="N370" s="276"/>
      <c r="O370" s="4"/>
      <c r="P370" s="4"/>
      <c r="Q370" s="4"/>
    </row>
    <row r="371" spans="13:17" x14ac:dyDescent="0.35">
      <c r="M371" s="276"/>
      <c r="N371" s="276"/>
      <c r="O371" s="4"/>
      <c r="P371" s="4"/>
      <c r="Q371" s="4"/>
    </row>
    <row r="372" spans="13:17" x14ac:dyDescent="0.35">
      <c r="M372" s="276"/>
      <c r="N372" s="276"/>
      <c r="O372" s="4"/>
      <c r="P372" s="4"/>
      <c r="Q372" s="4"/>
    </row>
    <row r="373" spans="13:17" x14ac:dyDescent="0.35">
      <c r="M373" s="276"/>
      <c r="N373" s="276"/>
      <c r="O373" s="4"/>
      <c r="P373" s="4"/>
      <c r="Q373" s="4"/>
    </row>
    <row r="374" spans="13:17" x14ac:dyDescent="0.35">
      <c r="M374" s="276"/>
      <c r="N374" s="276"/>
      <c r="O374" s="4"/>
      <c r="P374" s="4"/>
      <c r="Q374" s="4"/>
    </row>
    <row r="375" spans="13:17" x14ac:dyDescent="0.35">
      <c r="M375" s="276"/>
      <c r="N375" s="276"/>
      <c r="O375" s="4"/>
      <c r="P375" s="4"/>
      <c r="Q375" s="4"/>
    </row>
    <row r="376" spans="13:17" x14ac:dyDescent="0.35">
      <c r="M376" s="276"/>
      <c r="N376" s="276"/>
      <c r="O376" s="4"/>
      <c r="P376" s="4"/>
      <c r="Q376" s="4"/>
    </row>
    <row r="377" spans="13:17" x14ac:dyDescent="0.35">
      <c r="M377" s="276"/>
      <c r="N377" s="276"/>
      <c r="O377" s="4"/>
      <c r="P377" s="4"/>
      <c r="Q377" s="4"/>
    </row>
    <row r="378" spans="13:17" x14ac:dyDescent="0.35">
      <c r="M378" s="276"/>
      <c r="N378" s="276"/>
      <c r="O378" s="4"/>
      <c r="P378" s="4"/>
      <c r="Q378" s="4"/>
    </row>
    <row r="379" spans="13:17" x14ac:dyDescent="0.35">
      <c r="M379" s="276"/>
      <c r="N379" s="276"/>
      <c r="O379" s="4"/>
      <c r="P379" s="4"/>
      <c r="Q379" s="4"/>
    </row>
    <row r="380" spans="13:17" x14ac:dyDescent="0.35">
      <c r="M380" s="276"/>
      <c r="N380" s="276"/>
      <c r="O380" s="4"/>
      <c r="P380" s="4"/>
      <c r="Q380" s="4"/>
    </row>
    <row r="381" spans="13:17" x14ac:dyDescent="0.35">
      <c r="M381" s="276"/>
      <c r="N381" s="276"/>
      <c r="O381" s="4"/>
      <c r="P381" s="4"/>
      <c r="Q381" s="4"/>
    </row>
    <row r="382" spans="13:17" x14ac:dyDescent="0.35">
      <c r="M382" s="276"/>
      <c r="N382" s="276"/>
      <c r="O382" s="4"/>
      <c r="P382" s="4"/>
      <c r="Q382" s="4"/>
    </row>
    <row r="383" spans="13:17" x14ac:dyDescent="0.35">
      <c r="M383" s="276"/>
      <c r="N383" s="276"/>
      <c r="O383" s="4"/>
      <c r="P383" s="4"/>
      <c r="Q383" s="4"/>
    </row>
    <row r="384" spans="13:17" x14ac:dyDescent="0.35">
      <c r="M384" s="276"/>
      <c r="N384" s="276"/>
      <c r="O384" s="4"/>
      <c r="P384" s="4"/>
      <c r="Q384" s="4"/>
    </row>
    <row r="385" spans="13:17" x14ac:dyDescent="0.35">
      <c r="M385" s="276"/>
      <c r="N385" s="276"/>
      <c r="O385" s="4"/>
      <c r="P385" s="4"/>
      <c r="Q385" s="4"/>
    </row>
    <row r="386" spans="13:17" x14ac:dyDescent="0.35">
      <c r="M386" s="276"/>
      <c r="N386" s="276"/>
      <c r="O386" s="4"/>
      <c r="P386" s="4"/>
      <c r="Q386" s="4"/>
    </row>
    <row r="387" spans="13:17" x14ac:dyDescent="0.35">
      <c r="M387" s="276"/>
      <c r="N387" s="276"/>
      <c r="O387" s="4"/>
      <c r="P387" s="4"/>
      <c r="Q387" s="4"/>
    </row>
    <row r="388" spans="13:17" x14ac:dyDescent="0.35">
      <c r="M388" s="276"/>
      <c r="N388" s="276"/>
      <c r="O388" s="4"/>
      <c r="P388" s="4"/>
      <c r="Q388" s="4"/>
    </row>
    <row r="389" spans="13:17" x14ac:dyDescent="0.35">
      <c r="M389" s="276"/>
      <c r="N389" s="276"/>
      <c r="O389" s="4"/>
      <c r="P389" s="4"/>
      <c r="Q389" s="4"/>
    </row>
    <row r="390" spans="13:17" x14ac:dyDescent="0.35">
      <c r="M390" s="276"/>
      <c r="N390" s="276"/>
      <c r="O390" s="4"/>
      <c r="P390" s="4"/>
      <c r="Q390" s="4"/>
    </row>
    <row r="391" spans="13:17" x14ac:dyDescent="0.35">
      <c r="M391" s="276"/>
      <c r="N391" s="276"/>
      <c r="O391" s="4"/>
      <c r="P391" s="4"/>
      <c r="Q391" s="4"/>
    </row>
    <row r="392" spans="13:17" x14ac:dyDescent="0.35">
      <c r="M392" s="276"/>
      <c r="N392" s="276"/>
      <c r="O392" s="4"/>
      <c r="P392" s="4"/>
      <c r="Q392" s="4"/>
    </row>
    <row r="393" spans="13:17" x14ac:dyDescent="0.35">
      <c r="M393" s="276"/>
      <c r="N393" s="276"/>
      <c r="O393" s="4"/>
      <c r="P393" s="4"/>
      <c r="Q393" s="4"/>
    </row>
    <row r="394" spans="13:17" x14ac:dyDescent="0.35">
      <c r="M394" s="276"/>
      <c r="N394" s="276"/>
      <c r="O394" s="4"/>
      <c r="P394" s="4"/>
      <c r="Q394" s="4"/>
    </row>
    <row r="395" spans="13:17" x14ac:dyDescent="0.35">
      <c r="M395" s="276"/>
      <c r="N395" s="276"/>
      <c r="O395" s="4"/>
      <c r="P395" s="4"/>
      <c r="Q395" s="4"/>
    </row>
    <row r="396" spans="13:17" x14ac:dyDescent="0.35">
      <c r="M396" s="276"/>
      <c r="N396" s="276"/>
      <c r="O396" s="4"/>
      <c r="P396" s="4"/>
      <c r="Q396" s="4"/>
    </row>
    <row r="397" spans="13:17" x14ac:dyDescent="0.35">
      <c r="M397" s="276"/>
      <c r="N397" s="276"/>
      <c r="O397" s="4"/>
      <c r="P397" s="4"/>
      <c r="Q397" s="4"/>
    </row>
    <row r="398" spans="13:17" x14ac:dyDescent="0.35">
      <c r="M398" s="276"/>
      <c r="N398" s="276"/>
      <c r="O398" s="4"/>
      <c r="P398" s="4"/>
      <c r="Q398" s="4"/>
    </row>
    <row r="399" spans="13:17" x14ac:dyDescent="0.35">
      <c r="M399" s="276"/>
      <c r="N399" s="276"/>
      <c r="O399" s="4"/>
      <c r="P399" s="4"/>
      <c r="Q399" s="4"/>
    </row>
    <row r="400" spans="13:17" x14ac:dyDescent="0.35">
      <c r="M400" s="276"/>
      <c r="N400" s="276"/>
      <c r="O400" s="4"/>
      <c r="P400" s="4"/>
      <c r="Q400" s="4"/>
    </row>
    <row r="401" spans="13:17" x14ac:dyDescent="0.35">
      <c r="M401" s="276"/>
      <c r="N401" s="276"/>
      <c r="O401" s="4"/>
      <c r="P401" s="4"/>
      <c r="Q401" s="4"/>
    </row>
    <row r="402" spans="13:17" x14ac:dyDescent="0.35">
      <c r="M402" s="276"/>
      <c r="N402" s="276"/>
      <c r="O402" s="4"/>
      <c r="P402" s="4"/>
      <c r="Q402" s="4"/>
    </row>
    <row r="403" spans="13:17" x14ac:dyDescent="0.35">
      <c r="M403" s="276"/>
      <c r="N403" s="276"/>
      <c r="O403" s="4"/>
      <c r="P403" s="4"/>
      <c r="Q403" s="4"/>
    </row>
    <row r="404" spans="13:17" x14ac:dyDescent="0.35">
      <c r="M404" s="276"/>
      <c r="N404" s="276"/>
      <c r="O404" s="4"/>
      <c r="P404" s="4"/>
      <c r="Q404" s="4"/>
    </row>
    <row r="405" spans="13:17" x14ac:dyDescent="0.35">
      <c r="M405" s="276"/>
      <c r="N405" s="276"/>
      <c r="O405" s="4"/>
      <c r="P405" s="4"/>
      <c r="Q405" s="4"/>
    </row>
    <row r="406" spans="13:17" x14ac:dyDescent="0.35">
      <c r="M406" s="276"/>
      <c r="N406" s="276"/>
      <c r="O406" s="4"/>
      <c r="P406" s="4"/>
      <c r="Q406" s="4"/>
    </row>
    <row r="407" spans="13:17" x14ac:dyDescent="0.35">
      <c r="M407" s="276"/>
      <c r="N407" s="276"/>
      <c r="O407" s="4"/>
      <c r="P407" s="4"/>
      <c r="Q407" s="4"/>
    </row>
    <row r="408" spans="13:17" x14ac:dyDescent="0.35">
      <c r="M408" s="276"/>
      <c r="N408" s="276"/>
      <c r="O408" s="4"/>
      <c r="P408" s="4"/>
      <c r="Q408" s="4"/>
    </row>
    <row r="409" spans="13:17" x14ac:dyDescent="0.35">
      <c r="M409" s="276"/>
      <c r="N409" s="276"/>
      <c r="O409" s="4"/>
      <c r="P409" s="4"/>
      <c r="Q409" s="4"/>
    </row>
    <row r="410" spans="13:17" x14ac:dyDescent="0.35">
      <c r="M410" s="276"/>
      <c r="N410" s="276"/>
      <c r="O410" s="4"/>
      <c r="P410" s="4"/>
      <c r="Q410" s="4"/>
    </row>
    <row r="411" spans="13:17" x14ac:dyDescent="0.35">
      <c r="M411" s="276"/>
      <c r="N411" s="276"/>
      <c r="O411" s="4"/>
      <c r="P411" s="4"/>
      <c r="Q411" s="4"/>
    </row>
    <row r="412" spans="13:17" x14ac:dyDescent="0.35">
      <c r="M412" s="276"/>
      <c r="N412" s="276"/>
      <c r="O412" s="4"/>
      <c r="P412" s="4"/>
      <c r="Q412" s="4"/>
    </row>
    <row r="413" spans="13:17" x14ac:dyDescent="0.35">
      <c r="M413" s="276"/>
      <c r="N413" s="276"/>
      <c r="O413" s="4"/>
      <c r="P413" s="4"/>
      <c r="Q413" s="4"/>
    </row>
    <row r="414" spans="13:17" x14ac:dyDescent="0.35">
      <c r="M414" s="276"/>
      <c r="N414" s="276"/>
      <c r="O414" s="4"/>
      <c r="P414" s="4"/>
      <c r="Q414" s="4"/>
    </row>
  </sheetData>
  <autoFilter ref="A1:V174" xr:uid="{BCC3EC64-D72E-417A-8E53-B4BD96F604F2}"/>
  <mergeCells count="72">
    <mergeCell ref="A106:A107"/>
    <mergeCell ref="B106:B107"/>
    <mergeCell ref="C106:C107"/>
    <mergeCell ref="D106:D107"/>
    <mergeCell ref="B56:B57"/>
    <mergeCell ref="C56:C57"/>
    <mergeCell ref="D56:D57"/>
    <mergeCell ref="A56:A57"/>
    <mergeCell ref="A52:A55"/>
    <mergeCell ref="B52:B55"/>
    <mergeCell ref="A2:A3"/>
    <mergeCell ref="B2:B3"/>
    <mergeCell ref="A24:A25"/>
    <mergeCell ref="B24:B25"/>
    <mergeCell ref="A19:A22"/>
    <mergeCell ref="B19:B22"/>
    <mergeCell ref="A5:A9"/>
    <mergeCell ref="B5:B9"/>
    <mergeCell ref="B49:B50"/>
    <mergeCell ref="A49:A50"/>
    <mergeCell ref="A33:A34"/>
    <mergeCell ref="B33:B34"/>
    <mergeCell ref="A43:A45"/>
    <mergeCell ref="B43:B45"/>
    <mergeCell ref="C2:C3"/>
    <mergeCell ref="C43:C45"/>
    <mergeCell ref="C52:C55"/>
    <mergeCell ref="D2:D3"/>
    <mergeCell ref="D24:D25"/>
    <mergeCell ref="C19:C22"/>
    <mergeCell ref="D19:D22"/>
    <mergeCell ref="C5:C9"/>
    <mergeCell ref="D5:D9"/>
    <mergeCell ref="D49:D50"/>
    <mergeCell ref="C49:C50"/>
    <mergeCell ref="C33:C34"/>
    <mergeCell ref="D33:D34"/>
    <mergeCell ref="A140:A142"/>
    <mergeCell ref="B140:B142"/>
    <mergeCell ref="C140:C142"/>
    <mergeCell ref="D140:D142"/>
    <mergeCell ref="A125:A126"/>
    <mergeCell ref="B125:B126"/>
    <mergeCell ref="C125:C126"/>
    <mergeCell ref="D125:D126"/>
    <mergeCell ref="V152:V153"/>
    <mergeCell ref="A149:A151"/>
    <mergeCell ref="B149:B151"/>
    <mergeCell ref="C149:C151"/>
    <mergeCell ref="D149:D151"/>
    <mergeCell ref="V149:V151"/>
    <mergeCell ref="V49:V50"/>
    <mergeCell ref="A162:A163"/>
    <mergeCell ref="B162:B163"/>
    <mergeCell ref="C162:C163"/>
    <mergeCell ref="D162:D163"/>
    <mergeCell ref="V162:V163"/>
    <mergeCell ref="A156:A158"/>
    <mergeCell ref="B156:B158"/>
    <mergeCell ref="C156:C158"/>
    <mergeCell ref="D156:D158"/>
    <mergeCell ref="V156:V158"/>
    <mergeCell ref="V140:V142"/>
    <mergeCell ref="A152:A153"/>
    <mergeCell ref="B152:B153"/>
    <mergeCell ref="C152:C153"/>
    <mergeCell ref="D152:D153"/>
    <mergeCell ref="V166:V167"/>
    <mergeCell ref="C166:C167"/>
    <mergeCell ref="D166:D167"/>
    <mergeCell ref="B166:B167"/>
    <mergeCell ref="A166:A167"/>
  </mergeCells>
  <hyperlinks>
    <hyperlink ref="V58" r:id="rId1" display="https://fr.wikipedia.org/wiki/Paul_Obambi" xr:uid="{A0A5B227-7448-4F4D-BB41-D1CEF87C08A2}"/>
    <hyperlink ref="V83" r:id="rId2" xr:uid="{95AB77F9-F3AC-44E5-970D-BEE6171D6127}"/>
    <hyperlink ref="V84" r:id="rId3" location="avantages_carto_intro" xr:uid="{3CFBA3B4-1667-4336-B7BF-D036BAB3A58E}"/>
    <hyperlink ref="V93" r:id="rId4" xr:uid="{E403C18C-BC1B-4C69-B5BF-DB9FB2C9F34F}"/>
    <hyperlink ref="V113" r:id="rId5" xr:uid="{9C5738FD-5EDA-486C-922B-0E385834480F}"/>
    <hyperlink ref="V104" r:id="rId6" xr:uid="{F77D2C2E-037F-4F78-BFDF-09F4676C4EE1}"/>
    <hyperlink ref="V106" r:id="rId7" xr:uid="{DEAFFB6A-6339-4974-BADC-3C397B2B5E02}"/>
    <hyperlink ref="V108" r:id="rId8" location="329925010" xr:uid="{3D2D664C-8938-48BA-8368-E2C845B512C9}"/>
    <hyperlink ref="V116" r:id="rId9" display="https://fr.wikipedia.org/wiki/Soci%C3%A9t%C3%A9_nationale_de_distribution_des_p%C3%A9troles_x000a_" xr:uid="{E986C3EA-92BE-4A05-BB19-31475C87AEFC}"/>
    <hyperlink ref="V129" r:id="rId10" xr:uid="{A722424E-1E5B-4515-BE39-41DDCC620815}"/>
    <hyperlink ref="V134" r:id="rId11" xr:uid="{EDA2240F-6C9B-40A8-B5B3-175A2F64C4B8}"/>
    <hyperlink ref="V135" r:id="rId12" xr:uid="{E4CB5071-9EC4-46CD-B663-6784821700B7}"/>
    <hyperlink ref="V137" r:id="rId13" location="793381658" xr:uid="{3DA126DC-D1AD-456B-8B73-2583DFB15C58}"/>
    <hyperlink ref="V138" r:id="rId14" location="/pdf/page/3/annotation/28895" xr:uid="{C2F9ECB1-E0AC-4C20-8FB3-44DE915A1119}"/>
    <hyperlink ref="V139" r:id="rId15" xr:uid="{55DA221B-F14E-4DAE-9E2D-1767F929DFCB}"/>
    <hyperlink ref="V140" r:id="rId16" location="/pdf/page/4/annotation/28652" xr:uid="{96053AF0-CB76-4609-B455-39BCA8633499}"/>
    <hyperlink ref="V143" r:id="rId17" location="/pdf/page/1/annotation/32724" xr:uid="{2A8BEF35-4CE9-493A-A18B-7FB53659F1D5}"/>
    <hyperlink ref="V147" r:id="rId18" display="file:///C:/Users/omarzouk/Downloads/Tableau%20des%20titres%20forestiers%20d'exploitation.pdf" xr:uid="{4215C6C2-15E3-466E-816F-E5CCC44D3011}"/>
    <hyperlink ref="V149" r:id="rId19" display="file:///C:/Users/omarzouk/Downloads/Tableau%20des%20titres%20forestiers%20d'exploitation.pdf" xr:uid="{A95FD7BB-2B8D-42BB-82D8-3D3FD7D5E9C2}"/>
    <hyperlink ref="V12" r:id="rId20" xr:uid="{9A09C4B7-79EC-46ED-BEEF-01E218C94ED8}"/>
    <hyperlink ref="V29" r:id="rId21" xr:uid="{1B7859F3-612E-48CB-9B42-1FCB04987AFF}"/>
    <hyperlink ref="V171" r:id="rId22" xr:uid="{AA8CA2A8-DE97-4540-AB74-6AE1C430CE89}"/>
  </hyperlinks>
  <pageMargins left="0.7" right="0.7" top="0.75" bottom="0.75" header="0.3" footer="0.3"/>
  <pageSetup paperSize="9" orientation="portrait" r:id="rId2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97DC8-2F6C-4D53-8AB3-936CA6C53CCB}">
  <dimension ref="A2:I28"/>
  <sheetViews>
    <sheetView workbookViewId="0">
      <selection activeCell="B13" sqref="B13:B27"/>
    </sheetView>
  </sheetViews>
  <sheetFormatPr baseColWidth="10" defaultColWidth="11" defaultRowHeight="12" x14ac:dyDescent="0.35"/>
  <cols>
    <col min="1" max="1" width="2.5" style="147" bestFit="1" customWidth="1"/>
    <col min="2" max="2" width="17.08203125" style="131" bestFit="1" customWidth="1"/>
    <col min="3" max="3" width="6.75" style="131" bestFit="1" customWidth="1"/>
    <col min="4" max="4" width="19.08203125" style="131" bestFit="1" customWidth="1"/>
    <col min="5" max="5" width="11.33203125" style="131" bestFit="1" customWidth="1"/>
    <col min="6" max="6" width="10.33203125" style="131" bestFit="1" customWidth="1"/>
    <col min="7" max="7" width="7.75" style="131" bestFit="1" customWidth="1"/>
    <col min="8" max="8" width="9.58203125" style="131" bestFit="1" customWidth="1"/>
    <col min="9" max="9" width="22.83203125" style="131" bestFit="1" customWidth="1"/>
    <col min="10" max="16384" width="11" style="131"/>
  </cols>
  <sheetData>
    <row r="2" spans="1:9" ht="36.5" thickBot="1" x14ac:dyDescent="0.4">
      <c r="A2" s="148" t="s">
        <v>0</v>
      </c>
      <c r="B2" s="148" t="s">
        <v>1</v>
      </c>
      <c r="C2" s="148" t="s">
        <v>9</v>
      </c>
      <c r="D2" s="148" t="s">
        <v>43</v>
      </c>
      <c r="E2" s="148" t="s">
        <v>251</v>
      </c>
      <c r="F2" s="148" t="s">
        <v>19</v>
      </c>
      <c r="G2" s="148" t="s">
        <v>42</v>
      </c>
      <c r="H2" s="148" t="s">
        <v>255</v>
      </c>
      <c r="I2" s="148" t="s">
        <v>252</v>
      </c>
    </row>
    <row r="3" spans="1:9" ht="12.5" thickTop="1" x14ac:dyDescent="0.35">
      <c r="A3" s="421">
        <v>1</v>
      </c>
      <c r="B3" s="423" t="s">
        <v>47</v>
      </c>
      <c r="C3" s="423" t="s">
        <v>68</v>
      </c>
      <c r="D3" s="167" t="s">
        <v>148</v>
      </c>
      <c r="E3" s="167" t="s">
        <v>4</v>
      </c>
      <c r="F3" s="168" t="s">
        <v>70</v>
      </c>
      <c r="G3" s="168" t="s">
        <v>70</v>
      </c>
      <c r="H3" s="169">
        <v>0.99</v>
      </c>
      <c r="I3" s="431" t="s">
        <v>253</v>
      </c>
    </row>
    <row r="4" spans="1:9" x14ac:dyDescent="0.35">
      <c r="A4" s="422"/>
      <c r="B4" s="424"/>
      <c r="C4" s="424"/>
      <c r="D4" s="170" t="s">
        <v>149</v>
      </c>
      <c r="E4" s="170" t="s">
        <v>5</v>
      </c>
      <c r="F4" s="171" t="s">
        <v>150</v>
      </c>
      <c r="G4" s="171" t="s">
        <v>70</v>
      </c>
      <c r="H4" s="172">
        <v>0.01</v>
      </c>
      <c r="I4" s="432"/>
    </row>
    <row r="5" spans="1:9" x14ac:dyDescent="0.35">
      <c r="A5" s="149">
        <v>2</v>
      </c>
      <c r="B5" s="130" t="s">
        <v>64</v>
      </c>
      <c r="C5" s="130" t="s">
        <v>68</v>
      </c>
      <c r="D5" s="173" t="s">
        <v>14</v>
      </c>
      <c r="E5" s="173" t="s">
        <v>6</v>
      </c>
      <c r="F5" s="173" t="s">
        <v>6</v>
      </c>
      <c r="G5" s="173" t="s">
        <v>6</v>
      </c>
      <c r="H5" s="174">
        <v>1</v>
      </c>
      <c r="I5" s="150" t="s">
        <v>253</v>
      </c>
    </row>
    <row r="6" spans="1:9" x14ac:dyDescent="0.35">
      <c r="A6" s="151">
        <v>3</v>
      </c>
      <c r="B6" s="132" t="s">
        <v>89</v>
      </c>
      <c r="C6" s="132" t="s">
        <v>68</v>
      </c>
      <c r="D6" s="170" t="s">
        <v>244</v>
      </c>
      <c r="E6" s="170" t="s">
        <v>71</v>
      </c>
      <c r="F6" s="171" t="s">
        <v>245</v>
      </c>
      <c r="G6" s="171" t="s">
        <v>71</v>
      </c>
      <c r="H6" s="172">
        <v>1</v>
      </c>
      <c r="I6" s="152" t="s">
        <v>253</v>
      </c>
    </row>
    <row r="7" spans="1:9" x14ac:dyDescent="0.35">
      <c r="A7" s="153">
        <v>4</v>
      </c>
      <c r="B7" s="134" t="s">
        <v>94</v>
      </c>
      <c r="C7" s="134" t="s">
        <v>99</v>
      </c>
      <c r="D7" s="173" t="s">
        <v>212</v>
      </c>
      <c r="E7" s="173" t="s">
        <v>6</v>
      </c>
      <c r="F7" s="175" t="s">
        <v>105</v>
      </c>
      <c r="G7" s="175" t="s">
        <v>105</v>
      </c>
      <c r="H7" s="176">
        <v>1</v>
      </c>
      <c r="I7" s="150" t="s">
        <v>253</v>
      </c>
    </row>
    <row r="8" spans="1:9" x14ac:dyDescent="0.35">
      <c r="A8" s="425">
        <v>5</v>
      </c>
      <c r="B8" s="426" t="s">
        <v>121</v>
      </c>
      <c r="C8" s="426" t="s">
        <v>127</v>
      </c>
      <c r="D8" s="170" t="s">
        <v>138</v>
      </c>
      <c r="E8" s="170" t="s">
        <v>71</v>
      </c>
      <c r="F8" s="171" t="s">
        <v>141</v>
      </c>
      <c r="G8" s="171" t="s">
        <v>70</v>
      </c>
      <c r="H8" s="172">
        <v>0.4</v>
      </c>
      <c r="I8" s="433" t="s">
        <v>253</v>
      </c>
    </row>
    <row r="9" spans="1:9" x14ac:dyDescent="0.35">
      <c r="A9" s="425"/>
      <c r="B9" s="426"/>
      <c r="C9" s="426"/>
      <c r="D9" s="170" t="s">
        <v>139</v>
      </c>
      <c r="E9" s="170" t="s">
        <v>71</v>
      </c>
      <c r="F9" s="171" t="s">
        <v>142</v>
      </c>
      <c r="G9" s="171" t="s">
        <v>70</v>
      </c>
      <c r="H9" s="172">
        <v>0.3</v>
      </c>
      <c r="I9" s="434"/>
    </row>
    <row r="10" spans="1:9" x14ac:dyDescent="0.35">
      <c r="A10" s="425"/>
      <c r="B10" s="426"/>
      <c r="C10" s="426"/>
      <c r="D10" s="170" t="s">
        <v>140</v>
      </c>
      <c r="E10" s="170" t="s">
        <v>71</v>
      </c>
      <c r="F10" s="171" t="s">
        <v>141</v>
      </c>
      <c r="G10" s="171" t="s">
        <v>70</v>
      </c>
      <c r="H10" s="172">
        <v>0.3</v>
      </c>
      <c r="I10" s="432"/>
    </row>
    <row r="11" spans="1:9" x14ac:dyDescent="0.35">
      <c r="A11" s="154">
        <v>6</v>
      </c>
      <c r="B11" s="94" t="s">
        <v>54</v>
      </c>
      <c r="C11" s="134" t="s">
        <v>68</v>
      </c>
      <c r="D11" s="161" t="s">
        <v>171</v>
      </c>
      <c r="E11" s="173" t="s">
        <v>71</v>
      </c>
      <c r="F11" s="162" t="s">
        <v>70</v>
      </c>
      <c r="G11" s="162" t="s">
        <v>70</v>
      </c>
      <c r="H11" s="176">
        <v>1</v>
      </c>
      <c r="I11" s="155" t="s">
        <v>253</v>
      </c>
    </row>
    <row r="12" spans="1:9" ht="12.5" thickBot="1" x14ac:dyDescent="0.4">
      <c r="A12" s="156">
        <v>7</v>
      </c>
      <c r="B12" s="157" t="s">
        <v>62</v>
      </c>
      <c r="C12" s="158" t="s">
        <v>68</v>
      </c>
      <c r="D12" s="177" t="s">
        <v>14</v>
      </c>
      <c r="E12" s="177" t="s">
        <v>6</v>
      </c>
      <c r="F12" s="177" t="s">
        <v>6</v>
      </c>
      <c r="G12" s="177" t="s">
        <v>6</v>
      </c>
      <c r="H12" s="178">
        <v>1</v>
      </c>
      <c r="I12" s="159" t="s">
        <v>253</v>
      </c>
    </row>
    <row r="13" spans="1:9" ht="12.5" thickTop="1" x14ac:dyDescent="0.35">
      <c r="A13" s="417">
        <v>8</v>
      </c>
      <c r="B13" s="419" t="s">
        <v>205</v>
      </c>
      <c r="C13" s="419" t="s">
        <v>68</v>
      </c>
      <c r="D13" s="179" t="s">
        <v>208</v>
      </c>
      <c r="E13" s="179" t="s">
        <v>6</v>
      </c>
      <c r="F13" s="179" t="s">
        <v>155</v>
      </c>
      <c r="G13" s="179" t="s">
        <v>70</v>
      </c>
      <c r="H13" s="180">
        <v>0.49</v>
      </c>
      <c r="I13" s="441" t="s">
        <v>254</v>
      </c>
    </row>
    <row r="14" spans="1:9" x14ac:dyDescent="0.35">
      <c r="A14" s="418"/>
      <c r="B14" s="420"/>
      <c r="C14" s="420"/>
      <c r="D14" s="181" t="s">
        <v>71</v>
      </c>
      <c r="E14" s="182" t="s">
        <v>71</v>
      </c>
      <c r="F14" s="182" t="s">
        <v>71</v>
      </c>
      <c r="G14" s="182" t="s">
        <v>71</v>
      </c>
      <c r="H14" s="174">
        <v>0.51</v>
      </c>
      <c r="I14" s="442"/>
    </row>
    <row r="15" spans="1:9" x14ac:dyDescent="0.35">
      <c r="A15" s="443">
        <v>9</v>
      </c>
      <c r="B15" s="415" t="s">
        <v>58</v>
      </c>
      <c r="C15" s="415" t="s">
        <v>68</v>
      </c>
      <c r="D15" s="170" t="s">
        <v>247</v>
      </c>
      <c r="E15" s="170" t="s">
        <v>71</v>
      </c>
      <c r="F15" s="171" t="s">
        <v>155</v>
      </c>
      <c r="G15" s="171" t="s">
        <v>71</v>
      </c>
      <c r="H15" s="163" t="s">
        <v>71</v>
      </c>
      <c r="I15" s="438" t="s">
        <v>254</v>
      </c>
    </row>
    <row r="16" spans="1:9" x14ac:dyDescent="0.35">
      <c r="A16" s="444"/>
      <c r="B16" s="446"/>
      <c r="C16" s="446"/>
      <c r="D16" s="170" t="s">
        <v>248</v>
      </c>
      <c r="E16" s="170" t="s">
        <v>71</v>
      </c>
      <c r="F16" s="171" t="s">
        <v>155</v>
      </c>
      <c r="G16" s="171" t="s">
        <v>71</v>
      </c>
      <c r="H16" s="163" t="s">
        <v>71</v>
      </c>
      <c r="I16" s="440"/>
    </row>
    <row r="17" spans="1:9" x14ac:dyDescent="0.35">
      <c r="A17" s="444"/>
      <c r="B17" s="446"/>
      <c r="C17" s="446"/>
      <c r="D17" s="170" t="s">
        <v>249</v>
      </c>
      <c r="E17" s="170" t="s">
        <v>71</v>
      </c>
      <c r="F17" s="171" t="s">
        <v>155</v>
      </c>
      <c r="G17" s="171" t="s">
        <v>71</v>
      </c>
      <c r="H17" s="163" t="s">
        <v>71</v>
      </c>
      <c r="I17" s="440"/>
    </row>
    <row r="18" spans="1:9" x14ac:dyDescent="0.35">
      <c r="A18" s="445"/>
      <c r="B18" s="416"/>
      <c r="C18" s="416"/>
      <c r="D18" s="170" t="s">
        <v>250</v>
      </c>
      <c r="E18" s="170" t="s">
        <v>71</v>
      </c>
      <c r="F18" s="171" t="s">
        <v>155</v>
      </c>
      <c r="G18" s="171" t="s">
        <v>71</v>
      </c>
      <c r="H18" s="163" t="s">
        <v>71</v>
      </c>
      <c r="I18" s="439"/>
    </row>
    <row r="19" spans="1:9" x14ac:dyDescent="0.35">
      <c r="A19" s="447">
        <v>10</v>
      </c>
      <c r="B19" s="449" t="s">
        <v>60</v>
      </c>
      <c r="C19" s="143" t="s">
        <v>68</v>
      </c>
      <c r="D19" s="173" t="s">
        <v>169</v>
      </c>
      <c r="E19" s="173" t="s">
        <v>5</v>
      </c>
      <c r="F19" s="175" t="s">
        <v>70</v>
      </c>
      <c r="G19" s="175" t="s">
        <v>70</v>
      </c>
      <c r="H19" s="183">
        <v>0.01</v>
      </c>
      <c r="I19" s="160" t="s">
        <v>254</v>
      </c>
    </row>
    <row r="20" spans="1:9" x14ac:dyDescent="0.35">
      <c r="A20" s="448"/>
      <c r="B20" s="450"/>
      <c r="C20" s="144" t="s">
        <v>68</v>
      </c>
      <c r="D20" s="181" t="s">
        <v>71</v>
      </c>
      <c r="E20" s="175" t="s">
        <v>71</v>
      </c>
      <c r="F20" s="175" t="s">
        <v>71</v>
      </c>
      <c r="G20" s="175" t="s">
        <v>71</v>
      </c>
      <c r="H20" s="163" t="s">
        <v>71</v>
      </c>
      <c r="I20" s="160"/>
    </row>
    <row r="21" spans="1:9" x14ac:dyDescent="0.35">
      <c r="A21" s="443">
        <v>11</v>
      </c>
      <c r="B21" s="415" t="s">
        <v>67</v>
      </c>
      <c r="C21" s="415" t="s">
        <v>68</v>
      </c>
      <c r="D21" s="170" t="s">
        <v>177</v>
      </c>
      <c r="E21" s="170" t="s">
        <v>5</v>
      </c>
      <c r="F21" s="171" t="s">
        <v>178</v>
      </c>
      <c r="G21" s="171" t="s">
        <v>70</v>
      </c>
      <c r="H21" s="184">
        <v>0.01</v>
      </c>
      <c r="I21" s="438" t="s">
        <v>254</v>
      </c>
    </row>
    <row r="22" spans="1:9" x14ac:dyDescent="0.35">
      <c r="A22" s="445"/>
      <c r="B22" s="416"/>
      <c r="C22" s="416"/>
      <c r="D22" s="181" t="s">
        <v>71</v>
      </c>
      <c r="E22" s="170" t="s">
        <v>71</v>
      </c>
      <c r="F22" s="170" t="s">
        <v>71</v>
      </c>
      <c r="G22" s="170" t="s">
        <v>71</v>
      </c>
      <c r="H22" s="163" t="s">
        <v>71</v>
      </c>
      <c r="I22" s="439"/>
    </row>
    <row r="23" spans="1:9" x14ac:dyDescent="0.35">
      <c r="A23" s="427">
        <v>12</v>
      </c>
      <c r="B23" s="363" t="s">
        <v>49</v>
      </c>
      <c r="C23" s="363" t="s">
        <v>68</v>
      </c>
      <c r="D23" s="161" t="s">
        <v>247</v>
      </c>
      <c r="E23" s="161" t="s">
        <v>71</v>
      </c>
      <c r="F23" s="162" t="s">
        <v>155</v>
      </c>
      <c r="G23" s="162" t="s">
        <v>71</v>
      </c>
      <c r="H23" s="163" t="s">
        <v>71</v>
      </c>
      <c r="I23" s="435" t="s">
        <v>254</v>
      </c>
    </row>
    <row r="24" spans="1:9" x14ac:dyDescent="0.35">
      <c r="A24" s="428"/>
      <c r="B24" s="364"/>
      <c r="C24" s="364"/>
      <c r="D24" s="161" t="s">
        <v>248</v>
      </c>
      <c r="E24" s="161" t="s">
        <v>71</v>
      </c>
      <c r="F24" s="162" t="s">
        <v>155</v>
      </c>
      <c r="G24" s="162" t="s">
        <v>71</v>
      </c>
      <c r="H24" s="163" t="s">
        <v>71</v>
      </c>
      <c r="I24" s="436"/>
    </row>
    <row r="25" spans="1:9" x14ac:dyDescent="0.35">
      <c r="A25" s="428"/>
      <c r="B25" s="364"/>
      <c r="C25" s="364"/>
      <c r="D25" s="161" t="s">
        <v>249</v>
      </c>
      <c r="E25" s="161" t="s">
        <v>71</v>
      </c>
      <c r="F25" s="162" t="s">
        <v>155</v>
      </c>
      <c r="G25" s="162" t="s">
        <v>71</v>
      </c>
      <c r="H25" s="163" t="s">
        <v>71</v>
      </c>
      <c r="I25" s="436"/>
    </row>
    <row r="26" spans="1:9" x14ac:dyDescent="0.35">
      <c r="A26" s="428"/>
      <c r="B26" s="364"/>
      <c r="C26" s="364"/>
      <c r="D26" s="161" t="s">
        <v>250</v>
      </c>
      <c r="E26" s="161" t="s">
        <v>71</v>
      </c>
      <c r="F26" s="162" t="s">
        <v>155</v>
      </c>
      <c r="G26" s="162" t="s">
        <v>71</v>
      </c>
      <c r="H26" s="163" t="s">
        <v>71</v>
      </c>
      <c r="I26" s="436"/>
    </row>
    <row r="27" spans="1:9" ht="12.5" thickBot="1" x14ac:dyDescent="0.4">
      <c r="A27" s="429"/>
      <c r="B27" s="430"/>
      <c r="C27" s="430"/>
      <c r="D27" s="164" t="s">
        <v>14</v>
      </c>
      <c r="E27" s="164" t="s">
        <v>6</v>
      </c>
      <c r="F27" s="165" t="s">
        <v>70</v>
      </c>
      <c r="G27" s="165" t="s">
        <v>70</v>
      </c>
      <c r="H27" s="166">
        <v>0.49</v>
      </c>
      <c r="I27" s="437"/>
    </row>
    <row r="28" spans="1:9" ht="12.5" thickTop="1" x14ac:dyDescent="0.35"/>
  </sheetData>
  <mergeCells count="26">
    <mergeCell ref="A23:A27"/>
    <mergeCell ref="B23:B27"/>
    <mergeCell ref="C23:C27"/>
    <mergeCell ref="I3:I4"/>
    <mergeCell ref="I8:I10"/>
    <mergeCell ref="I23:I27"/>
    <mergeCell ref="I21:I22"/>
    <mergeCell ref="I15:I18"/>
    <mergeCell ref="I13:I14"/>
    <mergeCell ref="A15:A18"/>
    <mergeCell ref="B15:B18"/>
    <mergeCell ref="C15:C18"/>
    <mergeCell ref="A19:A20"/>
    <mergeCell ref="B19:B20"/>
    <mergeCell ref="A21:A22"/>
    <mergeCell ref="B21:B22"/>
    <mergeCell ref="C21:C22"/>
    <mergeCell ref="A13:A14"/>
    <mergeCell ref="B13:B14"/>
    <mergeCell ref="C13:C14"/>
    <mergeCell ref="A3:A4"/>
    <mergeCell ref="B3:B4"/>
    <mergeCell ref="C3:C4"/>
    <mergeCell ref="A8:A10"/>
    <mergeCell ref="B8:B10"/>
    <mergeCell ref="C8:C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CAF-BF86-4892-9384-6FCD0E004186}">
  <dimension ref="A1:L26"/>
  <sheetViews>
    <sheetView workbookViewId="0">
      <selection activeCell="A2" sqref="A2:I16"/>
    </sheetView>
  </sheetViews>
  <sheetFormatPr baseColWidth="10" defaultColWidth="11" defaultRowHeight="12" x14ac:dyDescent="0.35"/>
  <cols>
    <col min="1" max="1" width="2.5" style="7" bestFit="1" customWidth="1"/>
    <col min="2" max="2" width="17.08203125" style="7" bestFit="1" customWidth="1"/>
    <col min="3" max="3" width="6.33203125" style="7" bestFit="1" customWidth="1"/>
    <col min="4" max="4" width="14.5" style="7" bestFit="1" customWidth="1"/>
    <col min="5" max="5" width="11.33203125" style="7" bestFit="1" customWidth="1"/>
    <col min="6" max="6" width="9.5" style="7" bestFit="1" customWidth="1"/>
    <col min="7" max="7" width="8" style="7" bestFit="1" customWidth="1"/>
    <col min="8" max="8" width="7.75" style="7" bestFit="1" customWidth="1"/>
    <col min="9" max="9" width="11.08203125" style="7" bestFit="1" customWidth="1"/>
    <col min="10" max="10" width="11" style="7"/>
    <col min="11" max="11" width="2.33203125" style="7" bestFit="1" customWidth="1"/>
    <col min="12" max="12" width="38.58203125" style="7" bestFit="1" customWidth="1"/>
    <col min="13" max="16384" width="11" style="7"/>
  </cols>
  <sheetData>
    <row r="1" spans="1:12" ht="36.5" thickBot="1" x14ac:dyDescent="0.4">
      <c r="A1" s="138" t="s">
        <v>0</v>
      </c>
      <c r="B1" s="138" t="s">
        <v>1</v>
      </c>
      <c r="C1" s="138" t="s">
        <v>9</v>
      </c>
      <c r="D1" s="138" t="s">
        <v>43</v>
      </c>
      <c r="E1" s="138" t="s">
        <v>251</v>
      </c>
      <c r="F1" s="138" t="s">
        <v>202</v>
      </c>
      <c r="G1" s="138" t="s">
        <v>19</v>
      </c>
      <c r="H1" s="138" t="s">
        <v>42</v>
      </c>
      <c r="I1" s="138" t="s">
        <v>20</v>
      </c>
      <c r="K1" s="7">
        <v>1</v>
      </c>
      <c r="L1" s="7" t="s">
        <v>48</v>
      </c>
    </row>
    <row r="2" spans="1:12" ht="12.5" thickTop="1" x14ac:dyDescent="0.35">
      <c r="A2" s="451">
        <v>1</v>
      </c>
      <c r="B2" s="426" t="s">
        <v>205</v>
      </c>
      <c r="C2" s="426" t="s">
        <v>68</v>
      </c>
      <c r="D2" s="127" t="s">
        <v>208</v>
      </c>
      <c r="E2" s="127" t="s">
        <v>6</v>
      </c>
      <c r="F2" s="145"/>
      <c r="G2" s="127" t="s">
        <v>155</v>
      </c>
      <c r="H2" s="127" t="s">
        <v>70</v>
      </c>
      <c r="I2" s="146">
        <v>0.49</v>
      </c>
      <c r="K2" s="7">
        <v>2</v>
      </c>
      <c r="L2" s="7" t="s">
        <v>50</v>
      </c>
    </row>
    <row r="3" spans="1:12" x14ac:dyDescent="0.35">
      <c r="A3" s="451"/>
      <c r="B3" s="426"/>
      <c r="C3" s="426"/>
      <c r="D3" s="127" t="s">
        <v>71</v>
      </c>
      <c r="E3" s="127" t="s">
        <v>71</v>
      </c>
      <c r="F3" s="145"/>
      <c r="G3" s="127" t="s">
        <v>71</v>
      </c>
      <c r="H3" s="127" t="s">
        <v>71</v>
      </c>
      <c r="I3" s="146">
        <v>0.51</v>
      </c>
      <c r="K3" s="7">
        <v>3</v>
      </c>
      <c r="L3" s="7" t="s">
        <v>51</v>
      </c>
    </row>
    <row r="4" spans="1:12" x14ac:dyDescent="0.35">
      <c r="A4" s="452">
        <v>2</v>
      </c>
      <c r="B4" s="449" t="s">
        <v>58</v>
      </c>
      <c r="C4" s="449" t="s">
        <v>68</v>
      </c>
      <c r="D4" s="134" t="s">
        <v>247</v>
      </c>
      <c r="E4" s="134" t="s">
        <v>71</v>
      </c>
      <c r="F4" s="134" t="s">
        <v>71</v>
      </c>
      <c r="G4" s="135" t="s">
        <v>155</v>
      </c>
      <c r="H4" s="135" t="s">
        <v>71</v>
      </c>
      <c r="I4" s="135" t="s">
        <v>71</v>
      </c>
      <c r="K4" s="7">
        <v>4</v>
      </c>
      <c r="L4" s="7" t="s">
        <v>52</v>
      </c>
    </row>
    <row r="5" spans="1:12" x14ac:dyDescent="0.35">
      <c r="A5" s="453"/>
      <c r="B5" s="455"/>
      <c r="C5" s="455"/>
      <c r="D5" s="134" t="s">
        <v>248</v>
      </c>
      <c r="E5" s="134" t="s">
        <v>71</v>
      </c>
      <c r="F5" s="134" t="s">
        <v>71</v>
      </c>
      <c r="G5" s="135" t="s">
        <v>155</v>
      </c>
      <c r="H5" s="135" t="s">
        <v>71</v>
      </c>
      <c r="I5" s="135" t="s">
        <v>71</v>
      </c>
      <c r="K5" s="7">
        <v>5</v>
      </c>
      <c r="L5" s="7" t="s">
        <v>7</v>
      </c>
    </row>
    <row r="6" spans="1:12" x14ac:dyDescent="0.35">
      <c r="A6" s="453"/>
      <c r="B6" s="455"/>
      <c r="C6" s="455"/>
      <c r="D6" s="134" t="s">
        <v>249</v>
      </c>
      <c r="E6" s="134" t="s">
        <v>71</v>
      </c>
      <c r="F6" s="134" t="s">
        <v>71</v>
      </c>
      <c r="G6" s="135" t="s">
        <v>155</v>
      </c>
      <c r="H6" s="135" t="s">
        <v>71</v>
      </c>
      <c r="I6" s="135" t="s">
        <v>71</v>
      </c>
      <c r="K6" s="7">
        <v>6</v>
      </c>
      <c r="L6" s="7" t="s">
        <v>53</v>
      </c>
    </row>
    <row r="7" spans="1:12" x14ac:dyDescent="0.35">
      <c r="A7" s="454"/>
      <c r="B7" s="450"/>
      <c r="C7" s="450"/>
      <c r="D7" s="134" t="s">
        <v>250</v>
      </c>
      <c r="E7" s="134" t="s">
        <v>71</v>
      </c>
      <c r="F7" s="134" t="s">
        <v>71</v>
      </c>
      <c r="G7" s="135" t="s">
        <v>155</v>
      </c>
      <c r="H7" s="135" t="s">
        <v>71</v>
      </c>
      <c r="I7" s="135" t="s">
        <v>71</v>
      </c>
      <c r="K7" s="7">
        <v>7</v>
      </c>
      <c r="L7" s="7" t="s">
        <v>55</v>
      </c>
    </row>
    <row r="8" spans="1:12" x14ac:dyDescent="0.35">
      <c r="A8" s="456">
        <v>3</v>
      </c>
      <c r="B8" s="415" t="s">
        <v>60</v>
      </c>
      <c r="C8" s="139" t="s">
        <v>68</v>
      </c>
      <c r="D8" s="132" t="s">
        <v>169</v>
      </c>
      <c r="E8" s="132" t="s">
        <v>5</v>
      </c>
      <c r="F8" s="132"/>
      <c r="G8" s="133" t="s">
        <v>70</v>
      </c>
      <c r="H8" s="133" t="s">
        <v>70</v>
      </c>
      <c r="I8" s="140">
        <v>0.01</v>
      </c>
      <c r="K8" s="7">
        <v>8</v>
      </c>
      <c r="L8" s="7" t="s">
        <v>56</v>
      </c>
    </row>
    <row r="9" spans="1:12" x14ac:dyDescent="0.35">
      <c r="A9" s="457"/>
      <c r="B9" s="416"/>
      <c r="C9" s="137" t="s">
        <v>68</v>
      </c>
      <c r="D9" s="133" t="s">
        <v>71</v>
      </c>
      <c r="E9" s="133" t="s">
        <v>71</v>
      </c>
      <c r="F9" s="133"/>
      <c r="G9" s="133" t="s">
        <v>71</v>
      </c>
      <c r="H9" s="133" t="s">
        <v>71</v>
      </c>
      <c r="I9" s="136" t="s">
        <v>71</v>
      </c>
      <c r="K9" s="7">
        <v>9</v>
      </c>
      <c r="L9" s="7" t="s">
        <v>57</v>
      </c>
    </row>
    <row r="10" spans="1:12" x14ac:dyDescent="0.35">
      <c r="A10" s="452">
        <v>4</v>
      </c>
      <c r="B10" s="449" t="s">
        <v>67</v>
      </c>
      <c r="C10" s="449" t="s">
        <v>68</v>
      </c>
      <c r="D10" s="134" t="s">
        <v>177</v>
      </c>
      <c r="E10" s="134" t="s">
        <v>5</v>
      </c>
      <c r="F10" s="134"/>
      <c r="G10" s="135" t="s">
        <v>178</v>
      </c>
      <c r="H10" s="135" t="s">
        <v>70</v>
      </c>
      <c r="I10" s="141">
        <v>0.01</v>
      </c>
      <c r="K10" s="7">
        <v>10</v>
      </c>
      <c r="L10" s="7" t="s">
        <v>59</v>
      </c>
    </row>
    <row r="11" spans="1:12" x14ac:dyDescent="0.35">
      <c r="A11" s="454"/>
      <c r="B11" s="450"/>
      <c r="C11" s="450"/>
      <c r="D11" s="134" t="s">
        <v>71</v>
      </c>
      <c r="E11" s="134" t="s">
        <v>71</v>
      </c>
      <c r="F11" s="134" t="s">
        <v>71</v>
      </c>
      <c r="G11" s="134" t="s">
        <v>71</v>
      </c>
      <c r="H11" s="134" t="s">
        <v>71</v>
      </c>
      <c r="I11" s="134" t="s">
        <v>71</v>
      </c>
      <c r="K11" s="7">
        <v>11</v>
      </c>
      <c r="L11" s="7" t="s">
        <v>61</v>
      </c>
    </row>
    <row r="12" spans="1:12" x14ac:dyDescent="0.35">
      <c r="A12" s="366">
        <v>5</v>
      </c>
      <c r="B12" s="357" t="s">
        <v>49</v>
      </c>
      <c r="C12" s="357" t="s">
        <v>68</v>
      </c>
      <c r="D12" s="92" t="s">
        <v>247</v>
      </c>
      <c r="E12" s="92" t="s">
        <v>71</v>
      </c>
      <c r="F12" s="92" t="s">
        <v>71</v>
      </c>
      <c r="G12" s="93" t="s">
        <v>155</v>
      </c>
      <c r="H12" s="93" t="s">
        <v>71</v>
      </c>
      <c r="I12" s="92" t="s">
        <v>71</v>
      </c>
      <c r="K12" s="7">
        <v>12</v>
      </c>
      <c r="L12" s="7" t="s">
        <v>63</v>
      </c>
    </row>
    <row r="13" spans="1:12" x14ac:dyDescent="0.35">
      <c r="A13" s="410"/>
      <c r="B13" s="358"/>
      <c r="C13" s="358"/>
      <c r="D13" s="92" t="s">
        <v>248</v>
      </c>
      <c r="E13" s="92" t="s">
        <v>71</v>
      </c>
      <c r="F13" s="92" t="s">
        <v>71</v>
      </c>
      <c r="G13" s="93" t="s">
        <v>155</v>
      </c>
      <c r="H13" s="93" t="s">
        <v>71</v>
      </c>
      <c r="I13" s="92" t="s">
        <v>71</v>
      </c>
      <c r="K13" s="7">
        <v>13</v>
      </c>
      <c r="L13" s="7" t="s">
        <v>65</v>
      </c>
    </row>
    <row r="14" spans="1:12" x14ac:dyDescent="0.35">
      <c r="A14" s="410"/>
      <c r="B14" s="358"/>
      <c r="C14" s="358"/>
      <c r="D14" s="92" t="s">
        <v>249</v>
      </c>
      <c r="E14" s="92" t="s">
        <v>71</v>
      </c>
      <c r="F14" s="92" t="s">
        <v>71</v>
      </c>
      <c r="G14" s="93" t="s">
        <v>155</v>
      </c>
      <c r="H14" s="93" t="s">
        <v>71</v>
      </c>
      <c r="I14" s="92" t="s">
        <v>71</v>
      </c>
      <c r="K14" s="7">
        <v>14</v>
      </c>
      <c r="L14" s="7" t="s">
        <v>66</v>
      </c>
    </row>
    <row r="15" spans="1:12" x14ac:dyDescent="0.35">
      <c r="A15" s="410"/>
      <c r="B15" s="358"/>
      <c r="C15" s="358"/>
      <c r="D15" s="92" t="s">
        <v>250</v>
      </c>
      <c r="E15" s="92" t="s">
        <v>71</v>
      </c>
      <c r="F15" s="92" t="s">
        <v>71</v>
      </c>
      <c r="G15" s="93" t="s">
        <v>155</v>
      </c>
      <c r="H15" s="93" t="s">
        <v>71</v>
      </c>
      <c r="I15" s="92" t="s">
        <v>71</v>
      </c>
      <c r="K15" s="7">
        <v>15</v>
      </c>
      <c r="L15" s="7" t="s">
        <v>88</v>
      </c>
    </row>
    <row r="16" spans="1:12" x14ac:dyDescent="0.35">
      <c r="A16" s="367"/>
      <c r="B16" s="359"/>
      <c r="C16" s="359"/>
      <c r="D16" s="92" t="s">
        <v>14</v>
      </c>
      <c r="E16" s="92" t="s">
        <v>6</v>
      </c>
      <c r="F16" s="92" t="s">
        <v>6</v>
      </c>
      <c r="G16" s="93" t="s">
        <v>70</v>
      </c>
      <c r="H16" s="93" t="s">
        <v>70</v>
      </c>
      <c r="I16" s="142">
        <v>0.49</v>
      </c>
      <c r="K16" s="7">
        <v>16</v>
      </c>
      <c r="L16" s="7" t="s">
        <v>90</v>
      </c>
    </row>
    <row r="17" spans="11:12" x14ac:dyDescent="0.35">
      <c r="K17" s="7">
        <v>17</v>
      </c>
      <c r="L17" s="7" t="s">
        <v>95</v>
      </c>
    </row>
    <row r="18" spans="11:12" x14ac:dyDescent="0.35">
      <c r="K18" s="7">
        <v>18</v>
      </c>
      <c r="L18" s="7" t="s">
        <v>96</v>
      </c>
    </row>
    <row r="19" spans="11:12" x14ac:dyDescent="0.35">
      <c r="K19" s="7">
        <v>19</v>
      </c>
      <c r="L19" s="7" t="s">
        <v>97</v>
      </c>
    </row>
    <row r="20" spans="11:12" x14ac:dyDescent="0.35">
      <c r="K20" s="7">
        <v>20</v>
      </c>
      <c r="L20" s="7" t="s">
        <v>98</v>
      </c>
    </row>
    <row r="21" spans="11:12" x14ac:dyDescent="0.35">
      <c r="K21" s="7">
        <v>21</v>
      </c>
      <c r="L21" s="7" t="s">
        <v>122</v>
      </c>
    </row>
    <row r="22" spans="11:12" x14ac:dyDescent="0.35">
      <c r="K22" s="7">
        <v>22</v>
      </c>
      <c r="L22" s="7" t="s">
        <v>123</v>
      </c>
    </row>
    <row r="23" spans="11:12" x14ac:dyDescent="0.35">
      <c r="K23" s="7">
        <v>23</v>
      </c>
      <c r="L23" s="7" t="s">
        <v>124</v>
      </c>
    </row>
    <row r="24" spans="11:12" x14ac:dyDescent="0.35">
      <c r="K24" s="7">
        <v>24</v>
      </c>
      <c r="L24" s="7" t="s">
        <v>125</v>
      </c>
    </row>
    <row r="25" spans="11:12" x14ac:dyDescent="0.35">
      <c r="K25" s="7">
        <v>25</v>
      </c>
      <c r="L25" s="7" t="s">
        <v>126</v>
      </c>
    </row>
    <row r="26" spans="11:12" x14ac:dyDescent="0.35">
      <c r="K26" s="7">
        <v>26</v>
      </c>
      <c r="L26" s="7" t="s">
        <v>143</v>
      </c>
    </row>
  </sheetData>
  <mergeCells count="14">
    <mergeCell ref="A12:A16"/>
    <mergeCell ref="B12:B16"/>
    <mergeCell ref="C12:C16"/>
    <mergeCell ref="A8:A9"/>
    <mergeCell ref="B8:B9"/>
    <mergeCell ref="A10:A11"/>
    <mergeCell ref="B10:B11"/>
    <mergeCell ref="C10:C11"/>
    <mergeCell ref="A2:A3"/>
    <mergeCell ref="B2:B3"/>
    <mergeCell ref="C2:C3"/>
    <mergeCell ref="A4:A7"/>
    <mergeCell ref="B4:B7"/>
    <mergeCell ref="C4:C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5AE7C-04E8-4450-8891-F6D2C34E068F}">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7D05-368D-487B-B6D1-1878CCC344E2}">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761C2-A12F-485A-B395-A481227CC476}">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EACC9-976E-48EC-A45B-F02CCE277991}">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7DE39-3878-4AD4-AFD3-17F4DCEC8E25}">
  <dimension ref="A1:G39"/>
  <sheetViews>
    <sheetView workbookViewId="0">
      <pane ySplit="1" topLeftCell="A23" activePane="bottomLeft" state="frozen"/>
      <selection pane="bottomLeft" activeCell="B11" sqref="B11"/>
    </sheetView>
  </sheetViews>
  <sheetFormatPr baseColWidth="10" defaultColWidth="6.58203125" defaultRowHeight="12" x14ac:dyDescent="0.35"/>
  <cols>
    <col min="1" max="1" width="2.5" style="77" bestFit="1" customWidth="1"/>
    <col min="2" max="2" width="24.75" style="76" bestFit="1" customWidth="1"/>
    <col min="3" max="3" width="6.75" style="76" bestFit="1" customWidth="1"/>
    <col min="4" max="4" width="6.33203125" style="76" bestFit="1" customWidth="1"/>
    <col min="5" max="5" width="6.5" style="76" bestFit="1" customWidth="1"/>
    <col min="6" max="7" width="14.75" style="76" bestFit="1" customWidth="1"/>
    <col min="8" max="16384" width="6.58203125" style="76"/>
  </cols>
  <sheetData>
    <row r="1" spans="1:7" ht="24.5" thickBot="1" x14ac:dyDescent="0.4">
      <c r="A1" s="8" t="s">
        <v>0</v>
      </c>
      <c r="B1" s="8" t="s">
        <v>1</v>
      </c>
      <c r="C1" s="8" t="s">
        <v>9</v>
      </c>
      <c r="D1" s="8" t="s">
        <v>195</v>
      </c>
      <c r="E1" s="8" t="s">
        <v>196</v>
      </c>
      <c r="F1" s="8" t="s">
        <v>198</v>
      </c>
      <c r="G1" s="8" t="s">
        <v>199</v>
      </c>
    </row>
    <row r="2" spans="1:7" ht="12.5" thickTop="1" x14ac:dyDescent="0.35">
      <c r="A2" s="89">
        <v>1</v>
      </c>
      <c r="B2" s="90" t="s">
        <v>47</v>
      </c>
      <c r="C2" s="90" t="s">
        <v>68</v>
      </c>
      <c r="D2" s="90" t="s">
        <v>5</v>
      </c>
      <c r="E2" s="90" t="s">
        <v>5</v>
      </c>
      <c r="F2" s="231" t="s">
        <v>253</v>
      </c>
      <c r="G2" s="231" t="s">
        <v>253</v>
      </c>
    </row>
    <row r="3" spans="1:7" ht="24" x14ac:dyDescent="0.35">
      <c r="A3" s="87">
        <v>2</v>
      </c>
      <c r="B3" s="88" t="s">
        <v>48</v>
      </c>
      <c r="C3" s="88" t="s">
        <v>68</v>
      </c>
      <c r="D3" s="88" t="s">
        <v>5</v>
      </c>
      <c r="E3" s="88" t="s">
        <v>5</v>
      </c>
      <c r="F3" s="233" t="s">
        <v>267</v>
      </c>
      <c r="G3" s="229" t="s">
        <v>268</v>
      </c>
    </row>
    <row r="4" spans="1:7" ht="24" x14ac:dyDescent="0.35">
      <c r="A4" s="89">
        <v>3</v>
      </c>
      <c r="B4" s="90" t="s">
        <v>49</v>
      </c>
      <c r="C4" s="90" t="s">
        <v>68</v>
      </c>
      <c r="D4" s="90" t="s">
        <v>5</v>
      </c>
      <c r="E4" s="90" t="s">
        <v>5</v>
      </c>
      <c r="F4" s="231" t="s">
        <v>253</v>
      </c>
      <c r="G4" s="233" t="s">
        <v>267</v>
      </c>
    </row>
    <row r="5" spans="1:7" ht="24" x14ac:dyDescent="0.35">
      <c r="A5" s="87">
        <v>4</v>
      </c>
      <c r="B5" s="88" t="s">
        <v>50</v>
      </c>
      <c r="C5" s="88" t="s">
        <v>68</v>
      </c>
      <c r="D5" s="88" t="s">
        <v>5</v>
      </c>
      <c r="E5" s="88" t="s">
        <v>5</v>
      </c>
      <c r="F5" s="229" t="s">
        <v>268</v>
      </c>
      <c r="G5" s="229" t="s">
        <v>268</v>
      </c>
    </row>
    <row r="6" spans="1:7" ht="24" x14ac:dyDescent="0.35">
      <c r="A6" s="89">
        <v>5</v>
      </c>
      <c r="B6" s="90" t="s">
        <v>51</v>
      </c>
      <c r="C6" s="90" t="s">
        <v>68</v>
      </c>
      <c r="D6" s="90" t="s">
        <v>5</v>
      </c>
      <c r="E6" s="90" t="s">
        <v>5</v>
      </c>
      <c r="F6" s="231" t="s">
        <v>253</v>
      </c>
      <c r="G6" s="230" t="s">
        <v>268</v>
      </c>
    </row>
    <row r="7" spans="1:7" ht="24" x14ac:dyDescent="0.35">
      <c r="A7" s="87">
        <v>6</v>
      </c>
      <c r="B7" s="88" t="s">
        <v>52</v>
      </c>
      <c r="C7" s="88" t="s">
        <v>68</v>
      </c>
      <c r="D7" s="88" t="s">
        <v>5</v>
      </c>
      <c r="E7" s="88" t="s">
        <v>5</v>
      </c>
      <c r="F7" s="233" t="s">
        <v>267</v>
      </c>
      <c r="G7" s="229" t="s">
        <v>268</v>
      </c>
    </row>
    <row r="8" spans="1:7" ht="24" x14ac:dyDescent="0.35">
      <c r="A8" s="89">
        <v>7</v>
      </c>
      <c r="B8" s="90" t="s">
        <v>7</v>
      </c>
      <c r="C8" s="90" t="s">
        <v>68</v>
      </c>
      <c r="D8" s="90" t="s">
        <v>5</v>
      </c>
      <c r="E8" s="90" t="s">
        <v>5</v>
      </c>
      <c r="F8" s="231" t="s">
        <v>253</v>
      </c>
      <c r="G8" s="230" t="s">
        <v>268</v>
      </c>
    </row>
    <row r="9" spans="1:7" ht="24" x14ac:dyDescent="0.35">
      <c r="A9" s="87">
        <v>8</v>
      </c>
      <c r="B9" s="88" t="s">
        <v>53</v>
      </c>
      <c r="C9" s="88" t="s">
        <v>68</v>
      </c>
      <c r="D9" s="88" t="s">
        <v>5</v>
      </c>
      <c r="E9" s="88" t="s">
        <v>5</v>
      </c>
      <c r="F9" s="229" t="s">
        <v>268</v>
      </c>
      <c r="G9" s="229" t="s">
        <v>268</v>
      </c>
    </row>
    <row r="10" spans="1:7" x14ac:dyDescent="0.35">
      <c r="A10" s="89">
        <v>9</v>
      </c>
      <c r="B10" s="90" t="s">
        <v>54</v>
      </c>
      <c r="C10" s="90" t="s">
        <v>68</v>
      </c>
      <c r="D10" s="90" t="s">
        <v>5</v>
      </c>
      <c r="E10" s="90" t="s">
        <v>5</v>
      </c>
      <c r="F10" s="231" t="s">
        <v>253</v>
      </c>
      <c r="G10" s="231" t="s">
        <v>253</v>
      </c>
    </row>
    <row r="11" spans="1:7" ht="24" x14ac:dyDescent="0.35">
      <c r="A11" s="87">
        <v>10</v>
      </c>
      <c r="B11" s="88" t="s">
        <v>55</v>
      </c>
      <c r="C11" s="88" t="s">
        <v>68</v>
      </c>
      <c r="D11" s="88" t="s">
        <v>5</v>
      </c>
      <c r="E11" s="88" t="s">
        <v>5</v>
      </c>
      <c r="F11" s="232" t="s">
        <v>253</v>
      </c>
      <c r="G11" s="229" t="s">
        <v>268</v>
      </c>
    </row>
    <row r="12" spans="1:7" ht="24" x14ac:dyDescent="0.35">
      <c r="A12" s="89">
        <v>11</v>
      </c>
      <c r="B12" s="90" t="s">
        <v>56</v>
      </c>
      <c r="C12" s="90" t="s">
        <v>68</v>
      </c>
      <c r="D12" s="90" t="s">
        <v>5</v>
      </c>
      <c r="E12" s="90" t="s">
        <v>5</v>
      </c>
      <c r="F12" s="230" t="s">
        <v>268</v>
      </c>
      <c r="G12" s="230" t="s">
        <v>268</v>
      </c>
    </row>
    <row r="13" spans="1:7" ht="24" x14ac:dyDescent="0.35">
      <c r="A13" s="87">
        <v>12</v>
      </c>
      <c r="B13" s="88" t="s">
        <v>57</v>
      </c>
      <c r="C13" s="88" t="s">
        <v>68</v>
      </c>
      <c r="D13" s="88" t="s">
        <v>5</v>
      </c>
      <c r="E13" s="88" t="s">
        <v>5</v>
      </c>
      <c r="F13" s="229" t="s">
        <v>268</v>
      </c>
      <c r="G13" s="229" t="s">
        <v>268</v>
      </c>
    </row>
    <row r="14" spans="1:7" ht="24" x14ac:dyDescent="0.35">
      <c r="A14" s="89">
        <v>13</v>
      </c>
      <c r="B14" s="90" t="s">
        <v>58</v>
      </c>
      <c r="C14" s="90" t="s">
        <v>68</v>
      </c>
      <c r="D14" s="90" t="s">
        <v>5</v>
      </c>
      <c r="E14" s="90" t="s">
        <v>5</v>
      </c>
      <c r="F14" s="231" t="s">
        <v>253</v>
      </c>
      <c r="G14" s="233" t="s">
        <v>267</v>
      </c>
    </row>
    <row r="15" spans="1:7" ht="24" x14ac:dyDescent="0.35">
      <c r="A15" s="87">
        <v>14</v>
      </c>
      <c r="B15" s="88" t="s">
        <v>59</v>
      </c>
      <c r="C15" s="88" t="s">
        <v>68</v>
      </c>
      <c r="D15" s="88" t="s">
        <v>5</v>
      </c>
      <c r="E15" s="88" t="s">
        <v>5</v>
      </c>
      <c r="F15" s="229" t="s">
        <v>268</v>
      </c>
      <c r="G15" s="229" t="s">
        <v>268</v>
      </c>
    </row>
    <row r="16" spans="1:7" ht="24" x14ac:dyDescent="0.35">
      <c r="A16" s="89">
        <v>15</v>
      </c>
      <c r="B16" s="90" t="s">
        <v>60</v>
      </c>
      <c r="C16" s="90" t="s">
        <v>68</v>
      </c>
      <c r="D16" s="90" t="s">
        <v>5</v>
      </c>
      <c r="E16" s="90" t="s">
        <v>5</v>
      </c>
      <c r="F16" s="230" t="s">
        <v>268</v>
      </c>
      <c r="G16" s="233" t="s">
        <v>267</v>
      </c>
    </row>
    <row r="17" spans="1:7" ht="24" x14ac:dyDescent="0.35">
      <c r="A17" s="87">
        <v>16</v>
      </c>
      <c r="B17" s="88" t="s">
        <v>61</v>
      </c>
      <c r="C17" s="88" t="s">
        <v>68</v>
      </c>
      <c r="D17" s="88" t="s">
        <v>5</v>
      </c>
      <c r="E17" s="88" t="s">
        <v>5</v>
      </c>
      <c r="F17" s="232" t="s">
        <v>253</v>
      </c>
      <c r="G17" s="229" t="s">
        <v>268</v>
      </c>
    </row>
    <row r="18" spans="1:7" x14ac:dyDescent="0.35">
      <c r="A18" s="89">
        <v>17</v>
      </c>
      <c r="B18" s="90" t="s">
        <v>62</v>
      </c>
      <c r="C18" s="90" t="s">
        <v>68</v>
      </c>
      <c r="D18" s="90" t="s">
        <v>5</v>
      </c>
      <c r="E18" s="90" t="s">
        <v>5</v>
      </c>
      <c r="F18" s="231" t="s">
        <v>253</v>
      </c>
      <c r="G18" s="231" t="s">
        <v>253</v>
      </c>
    </row>
    <row r="19" spans="1:7" ht="24" x14ac:dyDescent="0.35">
      <c r="A19" s="87">
        <v>18</v>
      </c>
      <c r="B19" s="88" t="s">
        <v>63</v>
      </c>
      <c r="C19" s="88" t="s">
        <v>68</v>
      </c>
      <c r="D19" s="88" t="s">
        <v>5</v>
      </c>
      <c r="E19" s="88" t="s">
        <v>5</v>
      </c>
      <c r="F19" s="232" t="s">
        <v>253</v>
      </c>
      <c r="G19" s="229" t="s">
        <v>268</v>
      </c>
    </row>
    <row r="20" spans="1:7" x14ac:dyDescent="0.35">
      <c r="A20" s="89">
        <v>19</v>
      </c>
      <c r="B20" s="90" t="s">
        <v>64</v>
      </c>
      <c r="C20" s="90" t="s">
        <v>68</v>
      </c>
      <c r="D20" s="90" t="s">
        <v>4</v>
      </c>
      <c r="E20" s="90" t="s">
        <v>4</v>
      </c>
      <c r="F20" s="231" t="s">
        <v>253</v>
      </c>
      <c r="G20" s="231" t="s">
        <v>253</v>
      </c>
    </row>
    <row r="21" spans="1:7" ht="24" x14ac:dyDescent="0.35">
      <c r="A21" s="87">
        <v>20</v>
      </c>
      <c r="B21" s="88" t="s">
        <v>65</v>
      </c>
      <c r="C21" s="88" t="s">
        <v>68</v>
      </c>
      <c r="D21" s="88" t="s">
        <v>5</v>
      </c>
      <c r="E21" s="88" t="s">
        <v>5</v>
      </c>
      <c r="F21" s="232" t="s">
        <v>253</v>
      </c>
      <c r="G21" s="229" t="s">
        <v>268</v>
      </c>
    </row>
    <row r="22" spans="1:7" ht="24" x14ac:dyDescent="0.35">
      <c r="A22" s="89">
        <v>21</v>
      </c>
      <c r="B22" s="90" t="s">
        <v>66</v>
      </c>
      <c r="C22" s="90" t="s">
        <v>68</v>
      </c>
      <c r="D22" s="90" t="s">
        <v>5</v>
      </c>
      <c r="E22" s="90" t="s">
        <v>5</v>
      </c>
      <c r="F22" s="230" t="s">
        <v>268</v>
      </c>
      <c r="G22" s="230" t="s">
        <v>268</v>
      </c>
    </row>
    <row r="23" spans="1:7" ht="24" x14ac:dyDescent="0.35">
      <c r="A23" s="87">
        <v>22</v>
      </c>
      <c r="B23" s="88" t="s">
        <v>67</v>
      </c>
      <c r="C23" s="88" t="s">
        <v>68</v>
      </c>
      <c r="D23" s="88" t="s">
        <v>5</v>
      </c>
      <c r="E23" s="88" t="s">
        <v>5</v>
      </c>
      <c r="F23" s="229" t="s">
        <v>268</v>
      </c>
      <c r="G23" s="233" t="s">
        <v>267</v>
      </c>
    </row>
    <row r="24" spans="1:7" ht="24" x14ac:dyDescent="0.35">
      <c r="A24" s="89">
        <v>23</v>
      </c>
      <c r="B24" s="90" t="s">
        <v>88</v>
      </c>
      <c r="C24" s="90" t="s">
        <v>68</v>
      </c>
      <c r="D24" s="90" t="s">
        <v>5</v>
      </c>
      <c r="E24" s="90" t="s">
        <v>5</v>
      </c>
      <c r="F24" s="233" t="s">
        <v>267</v>
      </c>
      <c r="G24" s="230" t="s">
        <v>268</v>
      </c>
    </row>
    <row r="25" spans="1:7" x14ac:dyDescent="0.35">
      <c r="A25" s="87">
        <v>24</v>
      </c>
      <c r="B25" s="88" t="s">
        <v>89</v>
      </c>
      <c r="C25" s="88" t="s">
        <v>68</v>
      </c>
      <c r="D25" s="88" t="s">
        <v>5</v>
      </c>
      <c r="E25" s="88" t="s">
        <v>5</v>
      </c>
      <c r="F25" s="232" t="s">
        <v>253</v>
      </c>
      <c r="G25" s="232" t="s">
        <v>253</v>
      </c>
    </row>
    <row r="26" spans="1:7" ht="24" x14ac:dyDescent="0.35">
      <c r="A26" s="89">
        <v>25</v>
      </c>
      <c r="B26" s="90" t="s">
        <v>90</v>
      </c>
      <c r="C26" s="90" t="s">
        <v>68</v>
      </c>
      <c r="D26" s="90" t="s">
        <v>5</v>
      </c>
      <c r="E26" s="90" t="s">
        <v>5</v>
      </c>
      <c r="F26" s="233" t="s">
        <v>267</v>
      </c>
      <c r="G26" s="230" t="s">
        <v>268</v>
      </c>
    </row>
    <row r="27" spans="1:7" x14ac:dyDescent="0.35">
      <c r="A27" s="87">
        <v>26</v>
      </c>
      <c r="B27" s="88" t="s">
        <v>94</v>
      </c>
      <c r="C27" s="88" t="s">
        <v>68</v>
      </c>
      <c r="D27" s="88" t="s">
        <v>5</v>
      </c>
      <c r="E27" s="88" t="s">
        <v>5</v>
      </c>
      <c r="F27" s="232" t="s">
        <v>253</v>
      </c>
      <c r="G27" s="232" t="s">
        <v>253</v>
      </c>
    </row>
    <row r="28" spans="1:7" ht="24" x14ac:dyDescent="0.35">
      <c r="A28" s="89">
        <v>27</v>
      </c>
      <c r="B28" s="90" t="s">
        <v>95</v>
      </c>
      <c r="C28" s="90" t="s">
        <v>99</v>
      </c>
      <c r="D28" s="90" t="s">
        <v>5</v>
      </c>
      <c r="E28" s="90" t="s">
        <v>5</v>
      </c>
      <c r="F28" s="230" t="s">
        <v>268</v>
      </c>
      <c r="G28" s="230" t="s">
        <v>268</v>
      </c>
    </row>
    <row r="29" spans="1:7" ht="24" x14ac:dyDescent="0.35">
      <c r="A29" s="87">
        <v>28</v>
      </c>
      <c r="B29" s="88" t="s">
        <v>96</v>
      </c>
      <c r="C29" s="88" t="s">
        <v>99</v>
      </c>
      <c r="D29" s="88" t="s">
        <v>5</v>
      </c>
      <c r="E29" s="88" t="s">
        <v>5</v>
      </c>
      <c r="F29" s="229" t="s">
        <v>268</v>
      </c>
      <c r="G29" s="229" t="s">
        <v>268</v>
      </c>
    </row>
    <row r="30" spans="1:7" ht="24" x14ac:dyDescent="0.35">
      <c r="A30" s="89">
        <v>29</v>
      </c>
      <c r="B30" s="230" t="s">
        <v>262</v>
      </c>
      <c r="C30" s="90" t="s">
        <v>99</v>
      </c>
      <c r="D30" s="90" t="s">
        <v>5</v>
      </c>
      <c r="E30" s="90" t="s">
        <v>5</v>
      </c>
      <c r="F30" s="231" t="s">
        <v>253</v>
      </c>
      <c r="G30" s="230" t="s">
        <v>268</v>
      </c>
    </row>
    <row r="31" spans="1:7" ht="24" x14ac:dyDescent="0.35">
      <c r="A31" s="87">
        <v>30</v>
      </c>
      <c r="B31" s="229" t="s">
        <v>259</v>
      </c>
      <c r="C31" s="88" t="s">
        <v>99</v>
      </c>
      <c r="D31" s="88" t="s">
        <v>5</v>
      </c>
      <c r="E31" s="88" t="s">
        <v>5</v>
      </c>
      <c r="F31" s="232" t="s">
        <v>253</v>
      </c>
      <c r="G31" s="229" t="s">
        <v>268</v>
      </c>
    </row>
    <row r="32" spans="1:7" x14ac:dyDescent="0.35">
      <c r="A32" s="89">
        <v>31</v>
      </c>
      <c r="B32" s="90" t="s">
        <v>121</v>
      </c>
      <c r="C32" s="90" t="s">
        <v>127</v>
      </c>
      <c r="D32" s="90" t="s">
        <v>4</v>
      </c>
      <c r="E32" s="90" t="s">
        <v>4</v>
      </c>
      <c r="F32" s="231" t="s">
        <v>253</v>
      </c>
      <c r="G32" s="231" t="s">
        <v>253</v>
      </c>
    </row>
    <row r="33" spans="1:7" ht="24" x14ac:dyDescent="0.35">
      <c r="A33" s="87">
        <v>32</v>
      </c>
      <c r="B33" s="88" t="s">
        <v>122</v>
      </c>
      <c r="C33" s="88" t="s">
        <v>127</v>
      </c>
      <c r="D33" s="88" t="s">
        <v>5</v>
      </c>
      <c r="E33" s="88" t="s">
        <v>5</v>
      </c>
      <c r="F33" s="233" t="s">
        <v>267</v>
      </c>
      <c r="G33" s="229" t="s">
        <v>268</v>
      </c>
    </row>
    <row r="34" spans="1:7" ht="24" x14ac:dyDescent="0.35">
      <c r="A34" s="89">
        <v>33</v>
      </c>
      <c r="B34" s="90" t="s">
        <v>123</v>
      </c>
      <c r="C34" s="90" t="s">
        <v>127</v>
      </c>
      <c r="D34" s="90" t="s">
        <v>5</v>
      </c>
      <c r="E34" s="90" t="s">
        <v>5</v>
      </c>
      <c r="F34" s="233" t="s">
        <v>267</v>
      </c>
      <c r="G34" s="230" t="s">
        <v>268</v>
      </c>
    </row>
    <row r="35" spans="1:7" ht="24" x14ac:dyDescent="0.35">
      <c r="A35" s="87">
        <v>34</v>
      </c>
      <c r="B35" s="88" t="s">
        <v>124</v>
      </c>
      <c r="C35" s="88" t="s">
        <v>127</v>
      </c>
      <c r="D35" s="88" t="s">
        <v>5</v>
      </c>
      <c r="E35" s="88" t="s">
        <v>5</v>
      </c>
      <c r="F35" s="232" t="s">
        <v>253</v>
      </c>
      <c r="G35" s="229" t="s">
        <v>268</v>
      </c>
    </row>
    <row r="36" spans="1:7" ht="24" x14ac:dyDescent="0.35">
      <c r="A36" s="89">
        <v>35</v>
      </c>
      <c r="B36" s="90" t="s">
        <v>125</v>
      </c>
      <c r="C36" s="90" t="s">
        <v>127</v>
      </c>
      <c r="D36" s="90" t="s">
        <v>5</v>
      </c>
      <c r="E36" s="90" t="s">
        <v>5</v>
      </c>
      <c r="F36" s="230" t="s">
        <v>268</v>
      </c>
      <c r="G36" s="230" t="s">
        <v>268</v>
      </c>
    </row>
    <row r="37" spans="1:7" ht="24" x14ac:dyDescent="0.35">
      <c r="A37" s="87">
        <v>36</v>
      </c>
      <c r="B37" s="88" t="s">
        <v>126</v>
      </c>
      <c r="C37" s="88" t="s">
        <v>127</v>
      </c>
      <c r="D37" s="88" t="s">
        <v>5</v>
      </c>
      <c r="E37" s="88" t="s">
        <v>5</v>
      </c>
      <c r="F37" s="229" t="s">
        <v>268</v>
      </c>
      <c r="G37" s="229" t="s">
        <v>268</v>
      </c>
    </row>
    <row r="38" spans="1:7" ht="24" x14ac:dyDescent="0.35">
      <c r="A38" s="89">
        <v>37</v>
      </c>
      <c r="B38" s="230" t="s">
        <v>261</v>
      </c>
      <c r="C38" s="90" t="s">
        <v>127</v>
      </c>
      <c r="D38" s="90" t="s">
        <v>4</v>
      </c>
      <c r="E38" s="90" t="s">
        <v>5</v>
      </c>
      <c r="F38" s="231" t="s">
        <v>253</v>
      </c>
      <c r="G38" s="230" t="s">
        <v>268</v>
      </c>
    </row>
    <row r="39" spans="1:7" ht="24" x14ac:dyDescent="0.35">
      <c r="A39" s="87">
        <v>38</v>
      </c>
      <c r="B39" s="88" t="s">
        <v>205</v>
      </c>
      <c r="C39" s="88" t="s">
        <v>68</v>
      </c>
      <c r="D39" s="88" t="s">
        <v>5</v>
      </c>
      <c r="E39" s="88" t="s">
        <v>5</v>
      </c>
      <c r="F39" s="232" t="s">
        <v>253</v>
      </c>
      <c r="G39" s="233" t="s">
        <v>267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61BA7-CF2B-452A-9E34-E2DF905262FF}">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82D2-EC6E-4511-A79C-876D517D723F}">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8C72-AA72-4C3C-857C-77BDAD39CB8F}">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4544-ABDE-4988-BB8B-9E44C529B6A3}">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1799-3C5C-43CF-93A0-DE43600EFF01}">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8C73D-52FA-4D20-AF8A-34BD169C62DA}">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C013B-38ED-4829-8DC2-9C542C24B06D}">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38741-E716-4A33-A7CA-D148D97086EA}">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E88C8-3ED1-4223-AB0D-70AD62136A29}">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14AE-B88B-4FE3-9DE6-47188431F54B}">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70165-3FBD-4977-A1B8-F075ABC9E32A}">
  <dimension ref="A1:K23"/>
  <sheetViews>
    <sheetView workbookViewId="0">
      <selection activeCell="G1" sqref="G1:K14"/>
    </sheetView>
  </sheetViews>
  <sheetFormatPr baseColWidth="10" defaultColWidth="11" defaultRowHeight="12" x14ac:dyDescent="0.35"/>
  <cols>
    <col min="1" max="1" width="2.5" style="3" bestFit="1" customWidth="1"/>
    <col min="2" max="2" width="38.58203125" style="3" bestFit="1" customWidth="1"/>
    <col min="3" max="3" width="6.75" style="3" bestFit="1" customWidth="1"/>
    <col min="4" max="4" width="6.33203125" style="3" bestFit="1" customWidth="1"/>
    <col min="5" max="5" width="6.5" style="3" bestFit="1" customWidth="1"/>
    <col min="6" max="6" width="11" style="3"/>
    <col min="7" max="7" width="2.5" style="3" bestFit="1" customWidth="1"/>
    <col min="8" max="8" width="17.08203125" style="3" bestFit="1" customWidth="1"/>
    <col min="9" max="10" width="6.33203125" style="3" bestFit="1" customWidth="1"/>
    <col min="11" max="11" width="6.5" style="3" bestFit="1" customWidth="1"/>
    <col min="12" max="16384" width="11" style="3"/>
  </cols>
  <sheetData>
    <row r="1" spans="1:11" ht="12.5" thickBot="1" x14ac:dyDescent="0.4">
      <c r="A1" s="102" t="s">
        <v>0</v>
      </c>
      <c r="B1" s="102" t="s">
        <v>1</v>
      </c>
      <c r="C1" s="102" t="s">
        <v>9</v>
      </c>
      <c r="D1" s="102" t="s">
        <v>195</v>
      </c>
      <c r="E1" s="102" t="s">
        <v>196</v>
      </c>
      <c r="G1" s="102" t="s">
        <v>0</v>
      </c>
      <c r="H1" s="102" t="s">
        <v>1</v>
      </c>
      <c r="I1" s="102" t="s">
        <v>9</v>
      </c>
      <c r="J1" s="102" t="s">
        <v>195</v>
      </c>
      <c r="K1" s="102" t="s">
        <v>196</v>
      </c>
    </row>
    <row r="2" spans="1:11" x14ac:dyDescent="0.35">
      <c r="A2" s="103">
        <v>1</v>
      </c>
      <c r="B2" s="104" t="s">
        <v>47</v>
      </c>
      <c r="C2" s="104" t="s">
        <v>68</v>
      </c>
      <c r="D2" s="105" t="s">
        <v>5</v>
      </c>
      <c r="E2" s="106" t="s">
        <v>5</v>
      </c>
      <c r="G2" s="103">
        <v>2</v>
      </c>
      <c r="H2" s="104" t="s">
        <v>48</v>
      </c>
      <c r="I2" s="104" t="s">
        <v>68</v>
      </c>
      <c r="J2" s="105" t="s">
        <v>71</v>
      </c>
      <c r="K2" s="106" t="s">
        <v>71</v>
      </c>
    </row>
    <row r="3" spans="1:11" x14ac:dyDescent="0.35">
      <c r="A3" s="107">
        <v>3</v>
      </c>
      <c r="B3" s="28" t="s">
        <v>49</v>
      </c>
      <c r="C3" s="28" t="s">
        <v>68</v>
      </c>
      <c r="D3" s="29" t="s">
        <v>5</v>
      </c>
      <c r="E3" s="108" t="s">
        <v>5</v>
      </c>
      <c r="G3" s="107">
        <v>4</v>
      </c>
      <c r="H3" s="28" t="s">
        <v>50</v>
      </c>
      <c r="I3" s="28" t="s">
        <v>68</v>
      </c>
      <c r="J3" s="29" t="s">
        <v>71</v>
      </c>
      <c r="K3" s="108" t="s">
        <v>71</v>
      </c>
    </row>
    <row r="4" spans="1:11" x14ac:dyDescent="0.35">
      <c r="A4" s="109">
        <v>5</v>
      </c>
      <c r="B4" s="73" t="s">
        <v>51</v>
      </c>
      <c r="C4" s="73" t="s">
        <v>68</v>
      </c>
      <c r="D4" s="46" t="s">
        <v>5</v>
      </c>
      <c r="E4" s="110" t="s">
        <v>5</v>
      </c>
      <c r="G4" s="109">
        <v>6</v>
      </c>
      <c r="H4" s="73" t="s">
        <v>52</v>
      </c>
      <c r="I4" s="73" t="s">
        <v>68</v>
      </c>
      <c r="J4" s="46" t="s">
        <v>71</v>
      </c>
      <c r="K4" s="110" t="s">
        <v>71</v>
      </c>
    </row>
    <row r="5" spans="1:11" x14ac:dyDescent="0.35">
      <c r="A5" s="107">
        <v>9</v>
      </c>
      <c r="B5" s="28" t="s">
        <v>54</v>
      </c>
      <c r="C5" s="28" t="s">
        <v>68</v>
      </c>
      <c r="D5" s="29" t="s">
        <v>5</v>
      </c>
      <c r="E5" s="108" t="s">
        <v>5</v>
      </c>
      <c r="G5" s="107">
        <v>7</v>
      </c>
      <c r="H5" s="28" t="s">
        <v>7</v>
      </c>
      <c r="I5" s="28" t="s">
        <v>68</v>
      </c>
      <c r="J5" s="29" t="s">
        <v>71</v>
      </c>
      <c r="K5" s="108" t="s">
        <v>71</v>
      </c>
    </row>
    <row r="6" spans="1:11" x14ac:dyDescent="0.35">
      <c r="A6" s="109">
        <v>10</v>
      </c>
      <c r="B6" s="73" t="s">
        <v>55</v>
      </c>
      <c r="C6" s="73" t="s">
        <v>68</v>
      </c>
      <c r="D6" s="46" t="s">
        <v>5</v>
      </c>
      <c r="E6" s="110" t="s">
        <v>5</v>
      </c>
      <c r="G6" s="109">
        <v>8</v>
      </c>
      <c r="H6" s="73" t="s">
        <v>53</v>
      </c>
      <c r="I6" s="73" t="s">
        <v>68</v>
      </c>
      <c r="J6" s="46" t="s">
        <v>71</v>
      </c>
      <c r="K6" s="110" t="s">
        <v>71</v>
      </c>
    </row>
    <row r="7" spans="1:11" x14ac:dyDescent="0.35">
      <c r="A7" s="107">
        <v>13</v>
      </c>
      <c r="B7" s="28" t="s">
        <v>58</v>
      </c>
      <c r="C7" s="28" t="s">
        <v>68</v>
      </c>
      <c r="D7" s="29" t="s">
        <v>5</v>
      </c>
      <c r="E7" s="108" t="s">
        <v>5</v>
      </c>
      <c r="G7" s="107">
        <v>11</v>
      </c>
      <c r="H7" s="28" t="s">
        <v>56</v>
      </c>
      <c r="I7" s="28" t="s">
        <v>68</v>
      </c>
      <c r="J7" s="29" t="s">
        <v>71</v>
      </c>
      <c r="K7" s="108" t="s">
        <v>71</v>
      </c>
    </row>
    <row r="8" spans="1:11" x14ac:dyDescent="0.35">
      <c r="A8" s="109">
        <v>17</v>
      </c>
      <c r="B8" s="73" t="s">
        <v>62</v>
      </c>
      <c r="C8" s="73" t="s">
        <v>68</v>
      </c>
      <c r="D8" s="46" t="s">
        <v>5</v>
      </c>
      <c r="E8" s="110" t="s">
        <v>5</v>
      </c>
      <c r="G8" s="109">
        <v>12</v>
      </c>
      <c r="H8" s="73" t="s">
        <v>57</v>
      </c>
      <c r="I8" s="73" t="s">
        <v>68</v>
      </c>
      <c r="J8" s="46" t="s">
        <v>71</v>
      </c>
      <c r="K8" s="110" t="s">
        <v>71</v>
      </c>
    </row>
    <row r="9" spans="1:11" x14ac:dyDescent="0.35">
      <c r="A9" s="107">
        <v>20</v>
      </c>
      <c r="B9" s="28" t="s">
        <v>65</v>
      </c>
      <c r="C9" s="28" t="s">
        <v>68</v>
      </c>
      <c r="D9" s="29" t="s">
        <v>5</v>
      </c>
      <c r="E9" s="108" t="s">
        <v>5</v>
      </c>
      <c r="G9" s="107">
        <v>14</v>
      </c>
      <c r="H9" s="28" t="s">
        <v>59</v>
      </c>
      <c r="I9" s="28" t="s">
        <v>68</v>
      </c>
      <c r="J9" s="29" t="s">
        <v>71</v>
      </c>
      <c r="K9" s="108" t="s">
        <v>71</v>
      </c>
    </row>
    <row r="10" spans="1:11" x14ac:dyDescent="0.35">
      <c r="A10" s="109">
        <v>21</v>
      </c>
      <c r="B10" s="73" t="s">
        <v>66</v>
      </c>
      <c r="C10" s="73" t="s">
        <v>68</v>
      </c>
      <c r="D10" s="46" t="s">
        <v>5</v>
      </c>
      <c r="E10" s="110" t="s">
        <v>5</v>
      </c>
      <c r="G10" s="109">
        <v>15</v>
      </c>
      <c r="H10" s="73" t="s">
        <v>60</v>
      </c>
      <c r="I10" s="73" t="s">
        <v>68</v>
      </c>
      <c r="J10" s="46" t="s">
        <v>71</v>
      </c>
      <c r="K10" s="110" t="s">
        <v>71</v>
      </c>
    </row>
    <row r="11" spans="1:11" x14ac:dyDescent="0.35">
      <c r="A11" s="107">
        <v>23</v>
      </c>
      <c r="B11" s="28" t="s">
        <v>88</v>
      </c>
      <c r="C11" s="28" t="s">
        <v>68</v>
      </c>
      <c r="D11" s="29" t="s">
        <v>5</v>
      </c>
      <c r="E11" s="108" t="s">
        <v>5</v>
      </c>
      <c r="G11" s="107">
        <v>16</v>
      </c>
      <c r="H11" s="28" t="s">
        <v>61</v>
      </c>
      <c r="I11" s="28" t="s">
        <v>68</v>
      </c>
      <c r="J11" s="29" t="s">
        <v>71</v>
      </c>
      <c r="K11" s="108" t="s">
        <v>71</v>
      </c>
    </row>
    <row r="12" spans="1:11" x14ac:dyDescent="0.35">
      <c r="A12" s="109">
        <v>24</v>
      </c>
      <c r="B12" s="73" t="s">
        <v>89</v>
      </c>
      <c r="C12" s="73" t="s">
        <v>68</v>
      </c>
      <c r="D12" s="46" t="s">
        <v>5</v>
      </c>
      <c r="E12" s="110" t="s">
        <v>5</v>
      </c>
      <c r="G12" s="109">
        <v>18</v>
      </c>
      <c r="H12" s="73" t="s">
        <v>63</v>
      </c>
      <c r="I12" s="73" t="s">
        <v>68</v>
      </c>
      <c r="J12" s="46" t="s">
        <v>71</v>
      </c>
      <c r="K12" s="110" t="s">
        <v>71</v>
      </c>
    </row>
    <row r="13" spans="1:11" x14ac:dyDescent="0.35">
      <c r="A13" s="107">
        <v>25</v>
      </c>
      <c r="B13" s="28" t="s">
        <v>90</v>
      </c>
      <c r="C13" s="28" t="s">
        <v>68</v>
      </c>
      <c r="D13" s="29" t="s">
        <v>5</v>
      </c>
      <c r="E13" s="108" t="s">
        <v>5</v>
      </c>
      <c r="G13" s="107">
        <v>22</v>
      </c>
      <c r="H13" s="28" t="s">
        <v>67</v>
      </c>
      <c r="I13" s="28" t="s">
        <v>68</v>
      </c>
      <c r="J13" s="29" t="s">
        <v>71</v>
      </c>
      <c r="K13" s="108" t="s">
        <v>71</v>
      </c>
    </row>
    <row r="14" spans="1:11" ht="12.5" thickBot="1" x14ac:dyDescent="0.4">
      <c r="A14" s="111">
        <v>26</v>
      </c>
      <c r="B14" s="112" t="s">
        <v>94</v>
      </c>
      <c r="C14" s="112" t="s">
        <v>68</v>
      </c>
      <c r="D14" s="113" t="s">
        <v>5</v>
      </c>
      <c r="E14" s="114" t="s">
        <v>5</v>
      </c>
      <c r="G14" s="111">
        <v>38</v>
      </c>
      <c r="H14" s="112" t="s">
        <v>205</v>
      </c>
      <c r="I14" s="112" t="s">
        <v>68</v>
      </c>
      <c r="J14" s="113" t="s">
        <v>71</v>
      </c>
      <c r="K14" s="114" t="s">
        <v>71</v>
      </c>
    </row>
    <row r="15" spans="1:11" x14ac:dyDescent="0.35">
      <c r="A15" s="116">
        <v>27</v>
      </c>
      <c r="B15" s="117" t="s">
        <v>95</v>
      </c>
      <c r="C15" s="117" t="s">
        <v>99</v>
      </c>
      <c r="D15" s="118" t="s">
        <v>5</v>
      </c>
      <c r="E15" s="119" t="s">
        <v>5</v>
      </c>
    </row>
    <row r="16" spans="1:11" x14ac:dyDescent="0.35">
      <c r="A16" s="109">
        <v>28</v>
      </c>
      <c r="B16" s="73" t="s">
        <v>96</v>
      </c>
      <c r="C16" s="73" t="s">
        <v>99</v>
      </c>
      <c r="D16" s="46" t="s">
        <v>5</v>
      </c>
      <c r="E16" s="110" t="s">
        <v>5</v>
      </c>
    </row>
    <row r="17" spans="1:5" x14ac:dyDescent="0.35">
      <c r="A17" s="107">
        <v>29</v>
      </c>
      <c r="B17" s="28" t="s">
        <v>97</v>
      </c>
      <c r="C17" s="28" t="s">
        <v>99</v>
      </c>
      <c r="D17" s="29" t="s">
        <v>5</v>
      </c>
      <c r="E17" s="108" t="s">
        <v>5</v>
      </c>
    </row>
    <row r="18" spans="1:5" ht="12.5" thickBot="1" x14ac:dyDescent="0.4">
      <c r="A18" s="111">
        <v>30</v>
      </c>
      <c r="B18" s="112" t="s">
        <v>98</v>
      </c>
      <c r="C18" s="112" t="s">
        <v>99</v>
      </c>
      <c r="D18" s="113" t="s">
        <v>5</v>
      </c>
      <c r="E18" s="114" t="s">
        <v>5</v>
      </c>
    </row>
    <row r="19" spans="1:5" x14ac:dyDescent="0.35">
      <c r="A19" s="116">
        <v>32</v>
      </c>
      <c r="B19" s="117" t="s">
        <v>122</v>
      </c>
      <c r="C19" s="117" t="s">
        <v>127</v>
      </c>
      <c r="D19" s="118" t="s">
        <v>5</v>
      </c>
      <c r="E19" s="119" t="s">
        <v>5</v>
      </c>
    </row>
    <row r="20" spans="1:5" x14ac:dyDescent="0.35">
      <c r="A20" s="109">
        <v>33</v>
      </c>
      <c r="B20" s="73" t="s">
        <v>123</v>
      </c>
      <c r="C20" s="73" t="s">
        <v>127</v>
      </c>
      <c r="D20" s="46" t="s">
        <v>5</v>
      </c>
      <c r="E20" s="110" t="s">
        <v>5</v>
      </c>
    </row>
    <row r="21" spans="1:5" x14ac:dyDescent="0.35">
      <c r="A21" s="107">
        <v>34</v>
      </c>
      <c r="B21" s="28" t="s">
        <v>124</v>
      </c>
      <c r="C21" s="28" t="s">
        <v>127</v>
      </c>
      <c r="D21" s="29" t="s">
        <v>5</v>
      </c>
      <c r="E21" s="108" t="s">
        <v>5</v>
      </c>
    </row>
    <row r="22" spans="1:5" x14ac:dyDescent="0.35">
      <c r="A22" s="109">
        <v>35</v>
      </c>
      <c r="B22" s="73" t="s">
        <v>125</v>
      </c>
      <c r="C22" s="73" t="s">
        <v>127</v>
      </c>
      <c r="D22" s="46" t="s">
        <v>5</v>
      </c>
      <c r="E22" s="110" t="s">
        <v>5</v>
      </c>
    </row>
    <row r="23" spans="1:5" ht="12.5" thickBot="1" x14ac:dyDescent="0.4">
      <c r="A23" s="120">
        <v>36</v>
      </c>
      <c r="B23" s="121" t="s">
        <v>126</v>
      </c>
      <c r="C23" s="121" t="s">
        <v>127</v>
      </c>
      <c r="D23" s="122" t="s">
        <v>5</v>
      </c>
      <c r="E23" s="123" t="s">
        <v>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791FA-AE7A-4BEB-86F0-39C76E079A85}">
  <dimension ref="A1"/>
  <sheetViews>
    <sheetView workbookViewId="0">
      <selection activeCell="G24" sqref="G24"/>
    </sheetView>
  </sheetViews>
  <sheetFormatPr baseColWidth="10" defaultColWidth="11" defaultRowHeight="12" x14ac:dyDescent="0.35"/>
  <cols>
    <col min="1" max="16384" width="11" style="7"/>
  </cols>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C940-79EC-49E2-90A4-03581FC7F74A}">
  <dimension ref="A1:I6"/>
  <sheetViews>
    <sheetView workbookViewId="0">
      <selection activeCell="A7" sqref="A7"/>
    </sheetView>
  </sheetViews>
  <sheetFormatPr baseColWidth="10" defaultColWidth="11" defaultRowHeight="12" x14ac:dyDescent="0.35"/>
  <cols>
    <col min="1" max="1" width="2.5" style="128" bestFit="1" customWidth="1"/>
    <col min="2" max="2" width="25.75" style="128" bestFit="1" customWidth="1"/>
    <col min="3" max="3" width="6.75" style="128" bestFit="1" customWidth="1"/>
    <col min="4" max="4" width="6.33203125" style="128" bestFit="1" customWidth="1"/>
    <col min="5" max="6" width="6" style="128" bestFit="1" customWidth="1"/>
    <col min="7" max="7" width="9.83203125" style="128" bestFit="1" customWidth="1"/>
    <col min="8" max="9" width="7.25" style="128" bestFit="1" customWidth="1"/>
    <col min="10" max="16384" width="11" style="128"/>
  </cols>
  <sheetData>
    <row r="1" spans="1:9" ht="24.5" thickBot="1" x14ac:dyDescent="0.4">
      <c r="A1" s="124" t="s">
        <v>0</v>
      </c>
      <c r="B1" s="124" t="s">
        <v>1</v>
      </c>
      <c r="C1" s="124" t="s">
        <v>9</v>
      </c>
      <c r="D1" s="124" t="s">
        <v>195</v>
      </c>
      <c r="E1" s="124" t="s">
        <v>39</v>
      </c>
      <c r="F1" s="124" t="s">
        <v>38</v>
      </c>
      <c r="G1" s="124" t="s">
        <v>197</v>
      </c>
      <c r="H1" s="124" t="s">
        <v>198</v>
      </c>
      <c r="I1" s="124" t="s">
        <v>199</v>
      </c>
    </row>
    <row r="2" spans="1:9" ht="12.5" thickTop="1" x14ac:dyDescent="0.35">
      <c r="A2" s="125">
        <v>1</v>
      </c>
      <c r="B2" s="126" t="s">
        <v>47</v>
      </c>
      <c r="C2" s="126" t="s">
        <v>68</v>
      </c>
      <c r="D2" s="126" t="s">
        <v>71</v>
      </c>
      <c r="E2" s="126" t="s">
        <v>5</v>
      </c>
      <c r="F2" s="126" t="s">
        <v>4</v>
      </c>
      <c r="G2" s="126" t="s">
        <v>4</v>
      </c>
      <c r="H2" s="126" t="s">
        <v>4</v>
      </c>
      <c r="I2" s="126" t="s">
        <v>4</v>
      </c>
    </row>
    <row r="3" spans="1:9" x14ac:dyDescent="0.35">
      <c r="A3" s="129">
        <v>2</v>
      </c>
      <c r="B3" s="130" t="s">
        <v>54</v>
      </c>
      <c r="C3" s="130" t="s">
        <v>68</v>
      </c>
      <c r="D3" s="130" t="s">
        <v>71</v>
      </c>
      <c r="E3" s="130" t="s">
        <v>5</v>
      </c>
      <c r="F3" s="130" t="s">
        <v>4</v>
      </c>
      <c r="G3" s="130" t="s">
        <v>4</v>
      </c>
      <c r="H3" s="130" t="s">
        <v>4</v>
      </c>
      <c r="I3" s="130" t="s">
        <v>4</v>
      </c>
    </row>
    <row r="4" spans="1:9" x14ac:dyDescent="0.35">
      <c r="A4" s="125">
        <v>3</v>
      </c>
      <c r="B4" s="126" t="s">
        <v>58</v>
      </c>
      <c r="C4" s="126" t="s">
        <v>68</v>
      </c>
      <c r="D4" s="126" t="s">
        <v>71</v>
      </c>
      <c r="E4" s="126" t="s">
        <v>5</v>
      </c>
      <c r="F4" s="126" t="s">
        <v>4</v>
      </c>
      <c r="G4" s="126" t="s">
        <v>4</v>
      </c>
      <c r="H4" s="126" t="s">
        <v>4</v>
      </c>
      <c r="I4" s="126" t="s">
        <v>4</v>
      </c>
    </row>
    <row r="5" spans="1:9" x14ac:dyDescent="0.35">
      <c r="A5" s="129">
        <v>4</v>
      </c>
      <c r="B5" s="130" t="s">
        <v>64</v>
      </c>
      <c r="C5" s="130" t="s">
        <v>68</v>
      </c>
      <c r="D5" s="130" t="s">
        <v>4</v>
      </c>
      <c r="E5" s="130" t="s">
        <v>4</v>
      </c>
      <c r="F5" s="130" t="s">
        <v>5</v>
      </c>
      <c r="G5" s="130" t="s">
        <v>4</v>
      </c>
      <c r="H5" s="130" t="s">
        <v>4</v>
      </c>
      <c r="I5" s="130" t="s">
        <v>4</v>
      </c>
    </row>
    <row r="6" spans="1:9" x14ac:dyDescent="0.35">
      <c r="A6" s="125">
        <v>5</v>
      </c>
      <c r="B6" s="126" t="s">
        <v>143</v>
      </c>
      <c r="C6" s="126" t="s">
        <v>127</v>
      </c>
      <c r="D6" s="126" t="s">
        <v>4</v>
      </c>
      <c r="E6" s="126" t="s">
        <v>5</v>
      </c>
      <c r="F6" s="126" t="s">
        <v>4</v>
      </c>
      <c r="G6" s="126" t="s">
        <v>4</v>
      </c>
      <c r="H6" s="126" t="s">
        <v>4</v>
      </c>
      <c r="I6" s="126" t="s">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00B4E-DE64-4751-AF8D-20A381222638}">
  <dimension ref="A1:E7"/>
  <sheetViews>
    <sheetView workbookViewId="0">
      <selection activeCell="G6" sqref="G6"/>
    </sheetView>
  </sheetViews>
  <sheetFormatPr baseColWidth="10" defaultRowHeight="14.5" x14ac:dyDescent="0.35"/>
  <cols>
    <col min="1" max="1" width="2.5" bestFit="1" customWidth="1"/>
    <col min="2" max="2" width="25.75" bestFit="1" customWidth="1"/>
    <col min="3" max="3" width="6.75" bestFit="1" customWidth="1"/>
    <col min="4" max="4" width="6.33203125" bestFit="1" customWidth="1"/>
    <col min="5" max="5" width="22.08203125" bestFit="1" customWidth="1"/>
  </cols>
  <sheetData>
    <row r="1" spans="1:5" ht="24.5" thickBot="1" x14ac:dyDescent="0.4">
      <c r="A1" s="8" t="s">
        <v>0</v>
      </c>
      <c r="B1" s="8" t="s">
        <v>1</v>
      </c>
      <c r="C1" s="8" t="s">
        <v>9</v>
      </c>
      <c r="D1" s="8" t="s">
        <v>195</v>
      </c>
      <c r="E1" s="8" t="s">
        <v>8</v>
      </c>
    </row>
    <row r="2" spans="1:5" ht="15" thickTop="1" x14ac:dyDescent="0.35">
      <c r="A2" s="89">
        <v>1</v>
      </c>
      <c r="B2" s="90" t="s">
        <v>47</v>
      </c>
      <c r="C2" s="90" t="s">
        <v>68</v>
      </c>
      <c r="D2" s="90" t="s">
        <v>71</v>
      </c>
      <c r="E2" s="95" t="s">
        <v>151</v>
      </c>
    </row>
    <row r="3" spans="1:5" x14ac:dyDescent="0.35">
      <c r="A3" s="85">
        <v>9</v>
      </c>
      <c r="B3" s="86" t="s">
        <v>54</v>
      </c>
      <c r="C3" s="86" t="s">
        <v>68</v>
      </c>
      <c r="D3" s="86" t="s">
        <v>71</v>
      </c>
    </row>
    <row r="4" spans="1:5" x14ac:dyDescent="0.35">
      <c r="A4" s="85">
        <v>13</v>
      </c>
      <c r="B4" s="86" t="s">
        <v>58</v>
      </c>
      <c r="C4" s="86" t="s">
        <v>68</v>
      </c>
      <c r="D4" s="86" t="s">
        <v>71</v>
      </c>
    </row>
    <row r="5" spans="1:5" x14ac:dyDescent="0.35">
      <c r="A5" s="85">
        <v>19</v>
      </c>
      <c r="B5" s="86" t="s">
        <v>64</v>
      </c>
      <c r="C5" s="86" t="s">
        <v>68</v>
      </c>
      <c r="D5" s="86" t="s">
        <v>4</v>
      </c>
    </row>
    <row r="6" spans="1:5" x14ac:dyDescent="0.35">
      <c r="A6" s="85">
        <v>31</v>
      </c>
      <c r="B6" s="86" t="s">
        <v>121</v>
      </c>
      <c r="C6" s="86" t="s">
        <v>127</v>
      </c>
      <c r="D6" s="86" t="s">
        <v>4</v>
      </c>
    </row>
    <row r="7" spans="1:5" x14ac:dyDescent="0.35">
      <c r="A7" s="85">
        <v>37</v>
      </c>
      <c r="B7" s="86" t="s">
        <v>143</v>
      </c>
      <c r="C7" s="86" t="s">
        <v>127</v>
      </c>
      <c r="D7" s="86" t="s">
        <v>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D8328-E397-402A-81CA-DADF18CE186A}">
  <sheetPr codeName="Sheet1"/>
  <dimension ref="A1:U146"/>
  <sheetViews>
    <sheetView tabSelected="1" zoomScaleNormal="100" workbookViewId="0">
      <pane xSplit="3" ySplit="1" topLeftCell="D2" activePane="bottomRight" state="frozen"/>
      <selection activeCell="G24" sqref="G24"/>
      <selection pane="topRight" activeCell="G24" sqref="G24"/>
      <selection pane="bottomLeft" activeCell="G24" sqref="G24"/>
      <selection pane="bottomRight" activeCell="G8" sqref="G8"/>
    </sheetView>
  </sheetViews>
  <sheetFormatPr baseColWidth="10" defaultColWidth="18" defaultRowHeight="12" x14ac:dyDescent="0.35"/>
  <cols>
    <col min="1" max="1" width="6.5" style="19" bestFit="1" customWidth="1"/>
    <col min="2" max="2" width="38.58203125" style="6" customWidth="1"/>
    <col min="3" max="4" width="13.25" style="6" bestFit="1" customWidth="1"/>
    <col min="5" max="5" width="10.25" style="2" bestFit="1" customWidth="1"/>
    <col min="6" max="6" width="11.08203125" style="6" bestFit="1" customWidth="1"/>
    <col min="7" max="7" width="15.08203125" style="6" bestFit="1" customWidth="1"/>
    <col min="8" max="8" width="26.08203125" style="6" bestFit="1" customWidth="1"/>
    <col min="9" max="10" width="10" style="6" bestFit="1" customWidth="1"/>
    <col min="11" max="11" width="25.83203125" style="6" bestFit="1" customWidth="1"/>
    <col min="12" max="12" width="26" style="6" bestFit="1" customWidth="1"/>
    <col min="13" max="13" width="17.25" style="6" bestFit="1" customWidth="1"/>
    <col min="14" max="14" width="38.33203125" style="20" bestFit="1" customWidth="1"/>
    <col min="15" max="15" width="11.33203125" style="6" hidden="1" customWidth="1"/>
    <col min="16" max="16" width="13.75" style="6" hidden="1" customWidth="1"/>
    <col min="17" max="17" width="18.5" style="6" hidden="1" customWidth="1"/>
    <col min="18" max="18" width="21" style="6" hidden="1" customWidth="1"/>
    <col min="19" max="19" width="28.83203125" style="6" hidden="1" customWidth="1"/>
    <col min="20" max="20" width="12.08203125" style="6" bestFit="1" customWidth="1"/>
    <col min="21" max="21" width="40.75" style="6" bestFit="1" customWidth="1"/>
    <col min="22" max="16384" width="18" style="6"/>
  </cols>
  <sheetData>
    <row r="1" spans="1:21" s="19" customFormat="1" ht="36.5" thickBot="1" x14ac:dyDescent="0.4">
      <c r="A1" s="8" t="s">
        <v>0</v>
      </c>
      <c r="B1" s="8" t="s">
        <v>1</v>
      </c>
      <c r="C1" s="8" t="s">
        <v>27</v>
      </c>
      <c r="D1" s="8" t="s">
        <v>28</v>
      </c>
      <c r="E1" s="8" t="s">
        <v>9</v>
      </c>
      <c r="F1" s="8" t="s">
        <v>40</v>
      </c>
      <c r="G1" s="8" t="s">
        <v>2</v>
      </c>
      <c r="H1" s="8" t="s">
        <v>8</v>
      </c>
      <c r="I1" s="8" t="s">
        <v>39</v>
      </c>
      <c r="J1" s="8" t="s">
        <v>38</v>
      </c>
      <c r="K1" s="8" t="s">
        <v>37</v>
      </c>
      <c r="L1" s="8" t="s">
        <v>36</v>
      </c>
      <c r="M1" s="8" t="s">
        <v>3</v>
      </c>
      <c r="N1" s="8" t="s">
        <v>31</v>
      </c>
      <c r="O1" s="8" t="s">
        <v>32</v>
      </c>
      <c r="P1" s="8" t="s">
        <v>33</v>
      </c>
      <c r="Q1" s="8" t="s">
        <v>35</v>
      </c>
      <c r="R1" s="8" t="s">
        <v>34</v>
      </c>
      <c r="S1" s="8" t="s">
        <v>86</v>
      </c>
      <c r="T1" s="8" t="s">
        <v>30</v>
      </c>
      <c r="U1" s="8" t="s">
        <v>187</v>
      </c>
    </row>
    <row r="2" spans="1:21" s="19" customFormat="1" ht="12.5" thickTop="1" x14ac:dyDescent="0.35">
      <c r="A2" s="99">
        <v>1</v>
      </c>
      <c r="B2" s="21" t="s">
        <v>47</v>
      </c>
      <c r="C2" s="21" t="s">
        <v>71</v>
      </c>
      <c r="D2" s="21" t="s">
        <v>71</v>
      </c>
      <c r="E2" s="21" t="s">
        <v>68</v>
      </c>
      <c r="F2" s="22" t="s">
        <v>71</v>
      </c>
      <c r="G2" s="22" t="s">
        <v>71</v>
      </c>
      <c r="H2" s="22" t="s">
        <v>151</v>
      </c>
      <c r="I2" s="22" t="s">
        <v>5</v>
      </c>
      <c r="J2" s="22" t="s">
        <v>4</v>
      </c>
      <c r="K2" s="22" t="s">
        <v>5</v>
      </c>
      <c r="L2" s="22" t="s">
        <v>6</v>
      </c>
      <c r="M2" s="22" t="s">
        <v>6</v>
      </c>
      <c r="N2" s="25" t="s">
        <v>6</v>
      </c>
      <c r="O2" s="25" t="s">
        <v>4</v>
      </c>
      <c r="P2" s="22" t="s">
        <v>4</v>
      </c>
      <c r="Q2" s="22" t="s">
        <v>71</v>
      </c>
      <c r="R2" s="22" t="s">
        <v>5</v>
      </c>
      <c r="S2" s="22" t="s">
        <v>69</v>
      </c>
      <c r="T2" s="16">
        <v>44560</v>
      </c>
      <c r="U2" s="16"/>
    </row>
    <row r="3" spans="1:21" s="19" customFormat="1" x14ac:dyDescent="0.35">
      <c r="A3" s="29">
        <v>2</v>
      </c>
      <c r="B3" s="10" t="s">
        <v>48</v>
      </c>
      <c r="C3" s="10" t="s">
        <v>71</v>
      </c>
      <c r="D3" s="10" t="s">
        <v>71</v>
      </c>
      <c r="E3" s="10" t="s">
        <v>68</v>
      </c>
      <c r="F3" s="11" t="s">
        <v>71</v>
      </c>
      <c r="G3" s="11" t="s">
        <v>71</v>
      </c>
      <c r="H3" s="11" t="s">
        <v>152</v>
      </c>
      <c r="I3" s="11" t="s">
        <v>5</v>
      </c>
      <c r="J3" s="11" t="s">
        <v>4</v>
      </c>
      <c r="K3" s="11" t="s">
        <v>71</v>
      </c>
      <c r="L3" s="11" t="s">
        <v>71</v>
      </c>
      <c r="M3" s="11" t="s">
        <v>71</v>
      </c>
      <c r="N3" s="11" t="s">
        <v>71</v>
      </c>
      <c r="O3" s="26" t="s">
        <v>4</v>
      </c>
      <c r="P3" s="26" t="s">
        <v>4</v>
      </c>
      <c r="Q3" s="11" t="s">
        <v>71</v>
      </c>
      <c r="R3" s="11" t="s">
        <v>71</v>
      </c>
      <c r="S3" s="11" t="s">
        <v>69</v>
      </c>
      <c r="T3" s="17">
        <v>44560</v>
      </c>
      <c r="U3" s="17" t="s">
        <v>181</v>
      </c>
    </row>
    <row r="4" spans="1:21" s="19" customFormat="1" x14ac:dyDescent="0.35">
      <c r="A4" s="99">
        <v>3</v>
      </c>
      <c r="B4" s="64" t="s">
        <v>49</v>
      </c>
      <c r="C4" s="64" t="s">
        <v>71</v>
      </c>
      <c r="D4" s="64" t="s">
        <v>71</v>
      </c>
      <c r="E4" s="64" t="s">
        <v>68</v>
      </c>
      <c r="F4" s="65" t="s">
        <v>71</v>
      </c>
      <c r="G4" s="65" t="s">
        <v>70</v>
      </c>
      <c r="H4" s="65" t="s">
        <v>71</v>
      </c>
      <c r="I4" s="65" t="s">
        <v>5</v>
      </c>
      <c r="J4" s="65" t="s">
        <v>4</v>
      </c>
      <c r="K4" s="65" t="s">
        <v>5</v>
      </c>
      <c r="L4" s="65" t="s">
        <v>6</v>
      </c>
      <c r="M4" s="65" t="s">
        <v>6</v>
      </c>
      <c r="N4" s="25" t="s">
        <v>6</v>
      </c>
      <c r="O4" s="25" t="s">
        <v>4</v>
      </c>
      <c r="P4" s="65" t="s">
        <v>4</v>
      </c>
      <c r="Q4" s="65" t="s">
        <v>71</v>
      </c>
      <c r="R4" s="65" t="s">
        <v>5</v>
      </c>
      <c r="S4" s="65" t="s">
        <v>69</v>
      </c>
      <c r="T4" s="16">
        <v>44560</v>
      </c>
      <c r="U4" s="16"/>
    </row>
    <row r="5" spans="1:21" s="19" customFormat="1" x14ac:dyDescent="0.35">
      <c r="A5" s="29">
        <v>4</v>
      </c>
      <c r="B5" s="63" t="s">
        <v>50</v>
      </c>
      <c r="C5" s="63" t="s">
        <v>71</v>
      </c>
      <c r="D5" s="63" t="s">
        <v>71</v>
      </c>
      <c r="E5" s="63" t="s">
        <v>68</v>
      </c>
      <c r="F5" s="58" t="s">
        <v>71</v>
      </c>
      <c r="G5" s="58" t="s">
        <v>71</v>
      </c>
      <c r="H5" s="58" t="s">
        <v>156</v>
      </c>
      <c r="I5" s="58" t="s">
        <v>5</v>
      </c>
      <c r="J5" s="58" t="s">
        <v>4</v>
      </c>
      <c r="K5" s="58" t="s">
        <v>71</v>
      </c>
      <c r="L5" s="58" t="s">
        <v>71</v>
      </c>
      <c r="M5" s="58" t="s">
        <v>71</v>
      </c>
      <c r="N5" s="58" t="s">
        <v>71</v>
      </c>
      <c r="O5" s="26" t="s">
        <v>71</v>
      </c>
      <c r="P5" s="26" t="s">
        <v>71</v>
      </c>
      <c r="Q5" s="58" t="s">
        <v>71</v>
      </c>
      <c r="R5" s="58" t="s">
        <v>71</v>
      </c>
      <c r="S5" s="58" t="s">
        <v>179</v>
      </c>
      <c r="T5" s="17"/>
      <c r="U5" s="17" t="s">
        <v>182</v>
      </c>
    </row>
    <row r="6" spans="1:21" s="19" customFormat="1" ht="24" x14ac:dyDescent="0.35">
      <c r="A6" s="99">
        <v>5</v>
      </c>
      <c r="B6" s="64" t="s">
        <v>51</v>
      </c>
      <c r="C6" s="64" t="s">
        <v>71</v>
      </c>
      <c r="D6" s="64" t="s">
        <v>71</v>
      </c>
      <c r="E6" s="64" t="s">
        <v>68</v>
      </c>
      <c r="F6" s="65" t="s">
        <v>71</v>
      </c>
      <c r="G6" s="65" t="s">
        <v>70</v>
      </c>
      <c r="H6" s="65" t="s">
        <v>157</v>
      </c>
      <c r="I6" s="65" t="s">
        <v>5</v>
      </c>
      <c r="J6" s="65" t="s">
        <v>4</v>
      </c>
      <c r="K6" s="65" t="s">
        <v>4</v>
      </c>
      <c r="L6" s="65" t="s">
        <v>72</v>
      </c>
      <c r="M6" s="65" t="s">
        <v>73</v>
      </c>
      <c r="N6" s="25" t="s">
        <v>214</v>
      </c>
      <c r="O6" s="25" t="s">
        <v>4</v>
      </c>
      <c r="P6" s="65" t="s">
        <v>71</v>
      </c>
      <c r="Q6" s="65" t="s">
        <v>71</v>
      </c>
      <c r="R6" s="65" t="s">
        <v>5</v>
      </c>
      <c r="S6" s="65" t="s">
        <v>69</v>
      </c>
      <c r="T6" s="16">
        <v>44560</v>
      </c>
      <c r="U6" s="16" t="s">
        <v>189</v>
      </c>
    </row>
    <row r="7" spans="1:21" s="19" customFormat="1" ht="24" x14ac:dyDescent="0.35">
      <c r="A7" s="29">
        <v>6</v>
      </c>
      <c r="B7" s="63" t="s">
        <v>52</v>
      </c>
      <c r="C7" s="63" t="s">
        <v>71</v>
      </c>
      <c r="D7" s="63" t="s">
        <v>71</v>
      </c>
      <c r="E7" s="63" t="s">
        <v>68</v>
      </c>
      <c r="F7" s="58" t="s">
        <v>131</v>
      </c>
      <c r="G7" s="58" t="s">
        <v>218</v>
      </c>
      <c r="H7" s="58">
        <v>5745745</v>
      </c>
      <c r="I7" s="58" t="s">
        <v>5</v>
      </c>
      <c r="J7" s="58" t="s">
        <v>4</v>
      </c>
      <c r="K7" s="58" t="s">
        <v>4</v>
      </c>
      <c r="L7" s="58" t="s">
        <v>217</v>
      </c>
      <c r="M7" s="66" t="s">
        <v>112</v>
      </c>
      <c r="N7" s="66" t="s">
        <v>224</v>
      </c>
      <c r="O7" s="26" t="s">
        <v>71</v>
      </c>
      <c r="P7" s="26" t="s">
        <v>71</v>
      </c>
      <c r="Q7" s="58" t="s">
        <v>71</v>
      </c>
      <c r="R7" s="58" t="s">
        <v>71</v>
      </c>
      <c r="S7" s="58" t="s">
        <v>179</v>
      </c>
      <c r="T7" s="17"/>
      <c r="U7" s="17"/>
    </row>
    <row r="8" spans="1:21" s="19" customFormat="1" ht="36" x14ac:dyDescent="0.35">
      <c r="A8" s="99">
        <v>7</v>
      </c>
      <c r="B8" s="64" t="s">
        <v>7</v>
      </c>
      <c r="C8" s="64" t="s">
        <v>71</v>
      </c>
      <c r="D8" s="64" t="s">
        <v>71</v>
      </c>
      <c r="E8" s="64" t="s">
        <v>68</v>
      </c>
      <c r="F8" s="65" t="s">
        <v>71</v>
      </c>
      <c r="G8" s="65" t="s">
        <v>106</v>
      </c>
      <c r="H8" s="65" t="s">
        <v>71</v>
      </c>
      <c r="I8" s="65" t="s">
        <v>5</v>
      </c>
      <c r="J8" s="65" t="s">
        <v>4</v>
      </c>
      <c r="K8" s="65" t="s">
        <v>4</v>
      </c>
      <c r="L8" s="67" t="s">
        <v>7</v>
      </c>
      <c r="M8" s="70" t="s">
        <v>225</v>
      </c>
      <c r="N8" s="25" t="s">
        <v>226</v>
      </c>
      <c r="O8" s="65" t="s">
        <v>71</v>
      </c>
      <c r="P8" s="65" t="s">
        <v>71</v>
      </c>
      <c r="Q8" s="65" t="s">
        <v>71</v>
      </c>
      <c r="R8" s="65" t="s">
        <v>71</v>
      </c>
      <c r="S8" s="65" t="s">
        <v>179</v>
      </c>
      <c r="T8" s="16"/>
      <c r="U8" s="16" t="s">
        <v>183</v>
      </c>
    </row>
    <row r="9" spans="1:21" s="19" customFormat="1" x14ac:dyDescent="0.35">
      <c r="A9" s="29">
        <v>8</v>
      </c>
      <c r="B9" s="63" t="s">
        <v>53</v>
      </c>
      <c r="C9" s="63" t="s">
        <v>71</v>
      </c>
      <c r="D9" s="63" t="s">
        <v>71</v>
      </c>
      <c r="E9" s="63" t="s">
        <v>68</v>
      </c>
      <c r="F9" s="58" t="s">
        <v>71</v>
      </c>
      <c r="G9" s="58" t="s">
        <v>71</v>
      </c>
      <c r="H9" s="58" t="s">
        <v>71</v>
      </c>
      <c r="I9" s="58" t="s">
        <v>5</v>
      </c>
      <c r="J9" s="58" t="s">
        <v>4</v>
      </c>
      <c r="K9" s="58" t="s">
        <v>71</v>
      </c>
      <c r="L9" s="58" t="s">
        <v>71</v>
      </c>
      <c r="M9" s="58" t="s">
        <v>71</v>
      </c>
      <c r="N9" s="58" t="s">
        <v>71</v>
      </c>
      <c r="O9" s="26" t="s">
        <v>71</v>
      </c>
      <c r="P9" s="26" t="s">
        <v>71</v>
      </c>
      <c r="Q9" s="58" t="s">
        <v>71</v>
      </c>
      <c r="R9" s="58" t="s">
        <v>71</v>
      </c>
      <c r="S9" s="58" t="s">
        <v>179</v>
      </c>
      <c r="T9" s="17"/>
      <c r="U9" s="17"/>
    </row>
    <row r="10" spans="1:21" s="19" customFormat="1" x14ac:dyDescent="0.35">
      <c r="A10" s="99">
        <v>9</v>
      </c>
      <c r="B10" s="64" t="s">
        <v>54</v>
      </c>
      <c r="C10" s="64" t="s">
        <v>71</v>
      </c>
      <c r="D10" s="64" t="s">
        <v>71</v>
      </c>
      <c r="E10" s="64" t="s">
        <v>68</v>
      </c>
      <c r="F10" s="65" t="s">
        <v>131</v>
      </c>
      <c r="G10" s="65" t="s">
        <v>130</v>
      </c>
      <c r="H10" s="65" t="s">
        <v>71</v>
      </c>
      <c r="I10" s="70" t="s">
        <v>5</v>
      </c>
      <c r="J10" s="70" t="s">
        <v>4</v>
      </c>
      <c r="K10" s="70" t="s">
        <v>5</v>
      </c>
      <c r="L10" s="65" t="s">
        <v>6</v>
      </c>
      <c r="M10" s="70" t="s">
        <v>6</v>
      </c>
      <c r="N10" s="70" t="s">
        <v>6</v>
      </c>
      <c r="O10" s="25" t="s">
        <v>71</v>
      </c>
      <c r="P10" s="65" t="s">
        <v>4</v>
      </c>
      <c r="Q10" s="65" t="s">
        <v>71</v>
      </c>
      <c r="R10" s="65" t="s">
        <v>5</v>
      </c>
      <c r="S10" s="65" t="s">
        <v>69</v>
      </c>
      <c r="T10" s="16">
        <v>44560</v>
      </c>
      <c r="U10" s="16" t="s">
        <v>190</v>
      </c>
    </row>
    <row r="11" spans="1:21" s="19" customFormat="1" x14ac:dyDescent="0.35">
      <c r="A11" s="29">
        <v>10</v>
      </c>
      <c r="B11" s="69" t="s">
        <v>55</v>
      </c>
      <c r="C11" s="63" t="s">
        <v>71</v>
      </c>
      <c r="D11" s="63" t="s">
        <v>71</v>
      </c>
      <c r="E11" s="63" t="s">
        <v>68</v>
      </c>
      <c r="F11" s="58" t="s">
        <v>131</v>
      </c>
      <c r="G11" s="58" t="s">
        <v>71</v>
      </c>
      <c r="H11" s="58" t="s">
        <v>71</v>
      </c>
      <c r="I11" s="58" t="s">
        <v>5</v>
      </c>
      <c r="J11" s="58" t="s">
        <v>4</v>
      </c>
      <c r="K11" s="58" t="s">
        <v>5</v>
      </c>
      <c r="L11" s="58" t="s">
        <v>91</v>
      </c>
      <c r="M11" s="58" t="s">
        <v>210</v>
      </c>
      <c r="N11" s="58" t="s">
        <v>210</v>
      </c>
      <c r="O11" s="26" t="s">
        <v>4</v>
      </c>
      <c r="P11" s="26" t="s">
        <v>4</v>
      </c>
      <c r="Q11" s="58" t="s">
        <v>71</v>
      </c>
      <c r="R11" s="58" t="s">
        <v>5</v>
      </c>
      <c r="S11" s="58" t="s">
        <v>69</v>
      </c>
      <c r="T11" s="17">
        <v>44560</v>
      </c>
      <c r="U11" s="17" t="s">
        <v>186</v>
      </c>
    </row>
    <row r="12" spans="1:21" s="19" customFormat="1" x14ac:dyDescent="0.35">
      <c r="A12" s="99">
        <v>11</v>
      </c>
      <c r="B12" s="64" t="s">
        <v>56</v>
      </c>
      <c r="C12" s="64" t="s">
        <v>71</v>
      </c>
      <c r="D12" s="64" t="s">
        <v>71</v>
      </c>
      <c r="E12" s="64" t="s">
        <v>68</v>
      </c>
      <c r="F12" s="65" t="s">
        <v>71</v>
      </c>
      <c r="G12" s="65" t="s">
        <v>71</v>
      </c>
      <c r="H12" s="65" t="s">
        <v>71</v>
      </c>
      <c r="I12" s="65" t="s">
        <v>5</v>
      </c>
      <c r="J12" s="65" t="s">
        <v>4</v>
      </c>
      <c r="K12" s="65" t="s">
        <v>71</v>
      </c>
      <c r="L12" s="65" t="s">
        <v>71</v>
      </c>
      <c r="M12" s="65" t="s">
        <v>71</v>
      </c>
      <c r="N12" s="25" t="s">
        <v>71</v>
      </c>
      <c r="O12" s="25" t="s">
        <v>71</v>
      </c>
      <c r="P12" s="65" t="s">
        <v>71</v>
      </c>
      <c r="Q12" s="65" t="s">
        <v>71</v>
      </c>
      <c r="R12" s="65" t="s">
        <v>71</v>
      </c>
      <c r="S12" s="65" t="s">
        <v>179</v>
      </c>
      <c r="T12" s="16"/>
      <c r="U12" s="16"/>
    </row>
    <row r="13" spans="1:21" s="19" customFormat="1" x14ac:dyDescent="0.35">
      <c r="A13" s="29">
        <v>12</v>
      </c>
      <c r="B13" s="63" t="s">
        <v>57</v>
      </c>
      <c r="C13" s="63" t="s">
        <v>71</v>
      </c>
      <c r="D13" s="63" t="s">
        <v>71</v>
      </c>
      <c r="E13" s="63" t="s">
        <v>68</v>
      </c>
      <c r="F13" s="58" t="s">
        <v>71</v>
      </c>
      <c r="G13" s="58" t="s">
        <v>241</v>
      </c>
      <c r="H13" s="58" t="s">
        <v>159</v>
      </c>
      <c r="I13" s="58" t="s">
        <v>5</v>
      </c>
      <c r="J13" s="58" t="s">
        <v>4</v>
      </c>
      <c r="K13" s="58" t="s">
        <v>71</v>
      </c>
      <c r="L13" s="58" t="s">
        <v>71</v>
      </c>
      <c r="M13" s="58" t="s">
        <v>71</v>
      </c>
      <c r="N13" s="58" t="s">
        <v>71</v>
      </c>
      <c r="O13" s="26" t="s">
        <v>71</v>
      </c>
      <c r="P13" s="26" t="s">
        <v>71</v>
      </c>
      <c r="Q13" s="58" t="s">
        <v>71</v>
      </c>
      <c r="R13" s="58" t="s">
        <v>71</v>
      </c>
      <c r="S13" s="58" t="s">
        <v>179</v>
      </c>
      <c r="T13" s="17"/>
      <c r="U13" s="17"/>
    </row>
    <row r="14" spans="1:21" s="19" customFormat="1" x14ac:dyDescent="0.35">
      <c r="A14" s="99">
        <v>13</v>
      </c>
      <c r="B14" s="64" t="s">
        <v>58</v>
      </c>
      <c r="C14" s="64" t="s">
        <v>71</v>
      </c>
      <c r="D14" s="64" t="s">
        <v>71</v>
      </c>
      <c r="E14" s="64" t="s">
        <v>68</v>
      </c>
      <c r="F14" s="65" t="s">
        <v>131</v>
      </c>
      <c r="G14" s="65" t="s">
        <v>70</v>
      </c>
      <c r="H14" s="65" t="s">
        <v>162</v>
      </c>
      <c r="I14" s="65" t="s">
        <v>5</v>
      </c>
      <c r="J14" s="65" t="s">
        <v>4</v>
      </c>
      <c r="K14" s="65" t="s">
        <v>5</v>
      </c>
      <c r="L14" s="65" t="s">
        <v>6</v>
      </c>
      <c r="M14" s="65" t="s">
        <v>6</v>
      </c>
      <c r="N14" s="25" t="s">
        <v>6</v>
      </c>
      <c r="O14" s="25" t="s">
        <v>71</v>
      </c>
      <c r="P14" s="65" t="s">
        <v>4</v>
      </c>
      <c r="Q14" s="65" t="s">
        <v>71</v>
      </c>
      <c r="R14" s="65" t="s">
        <v>5</v>
      </c>
      <c r="S14" s="65" t="s">
        <v>69</v>
      </c>
      <c r="T14" s="16">
        <v>44560</v>
      </c>
      <c r="U14" s="16" t="s">
        <v>191</v>
      </c>
    </row>
    <row r="15" spans="1:21" s="19" customFormat="1" x14ac:dyDescent="0.35">
      <c r="A15" s="29">
        <v>14</v>
      </c>
      <c r="B15" s="63" t="s">
        <v>59</v>
      </c>
      <c r="C15" s="63" t="s">
        <v>71</v>
      </c>
      <c r="D15" s="63" t="s">
        <v>71</v>
      </c>
      <c r="E15" s="63" t="s">
        <v>68</v>
      </c>
      <c r="F15" s="58" t="s">
        <v>71</v>
      </c>
      <c r="G15" s="58" t="s">
        <v>71</v>
      </c>
      <c r="H15" s="58" t="s">
        <v>165</v>
      </c>
      <c r="I15" s="58" t="s">
        <v>5</v>
      </c>
      <c r="J15" s="58" t="s">
        <v>4</v>
      </c>
      <c r="K15" s="58" t="s">
        <v>71</v>
      </c>
      <c r="L15" s="58" t="s">
        <v>71</v>
      </c>
      <c r="M15" s="58" t="s">
        <v>71</v>
      </c>
      <c r="N15" s="58" t="s">
        <v>71</v>
      </c>
      <c r="O15" s="26" t="s">
        <v>71</v>
      </c>
      <c r="P15" s="26" t="s">
        <v>71</v>
      </c>
      <c r="Q15" s="58" t="s">
        <v>71</v>
      </c>
      <c r="R15" s="58" t="s">
        <v>71</v>
      </c>
      <c r="S15" s="58" t="s">
        <v>179</v>
      </c>
      <c r="T15" s="17"/>
      <c r="U15" s="17"/>
    </row>
    <row r="16" spans="1:21" s="19" customFormat="1" x14ac:dyDescent="0.35">
      <c r="A16" s="99">
        <v>15</v>
      </c>
      <c r="B16" s="64" t="s">
        <v>60</v>
      </c>
      <c r="C16" s="64" t="s">
        <v>71</v>
      </c>
      <c r="D16" s="64" t="s">
        <v>71</v>
      </c>
      <c r="E16" s="64" t="s">
        <v>68</v>
      </c>
      <c r="F16" s="65" t="s">
        <v>131</v>
      </c>
      <c r="G16" s="65" t="s">
        <v>71</v>
      </c>
      <c r="H16" s="65" t="s">
        <v>167</v>
      </c>
      <c r="I16" s="70" t="s">
        <v>5</v>
      </c>
      <c r="J16" s="70" t="s">
        <v>4</v>
      </c>
      <c r="K16" s="65" t="s">
        <v>71</v>
      </c>
      <c r="L16" s="65" t="s">
        <v>71</v>
      </c>
      <c r="M16" s="65" t="s">
        <v>71</v>
      </c>
      <c r="N16" s="25" t="s">
        <v>71</v>
      </c>
      <c r="O16" s="25" t="s">
        <v>71</v>
      </c>
      <c r="P16" s="65" t="s">
        <v>200</v>
      </c>
      <c r="Q16" s="65" t="s">
        <v>71</v>
      </c>
      <c r="R16" s="65" t="s">
        <v>71</v>
      </c>
      <c r="S16" s="65" t="s">
        <v>179</v>
      </c>
      <c r="T16" s="16"/>
      <c r="U16" s="16"/>
    </row>
    <row r="17" spans="1:21" s="19" customFormat="1" x14ac:dyDescent="0.35">
      <c r="A17" s="29">
        <v>16</v>
      </c>
      <c r="B17" s="63" t="s">
        <v>61</v>
      </c>
      <c r="C17" s="63" t="s">
        <v>71</v>
      </c>
      <c r="D17" s="63" t="s">
        <v>71</v>
      </c>
      <c r="E17" s="63" t="s">
        <v>68</v>
      </c>
      <c r="F17" s="58" t="s">
        <v>71</v>
      </c>
      <c r="G17" s="58" t="s">
        <v>71</v>
      </c>
      <c r="H17" s="58" t="s">
        <v>71</v>
      </c>
      <c r="I17" s="58" t="s">
        <v>5</v>
      </c>
      <c r="J17" s="58" t="s">
        <v>4</v>
      </c>
      <c r="K17" s="58" t="s">
        <v>71</v>
      </c>
      <c r="L17" s="58" t="s">
        <v>71</v>
      </c>
      <c r="M17" s="58" t="s">
        <v>71</v>
      </c>
      <c r="N17" s="58" t="s">
        <v>71</v>
      </c>
      <c r="O17" s="26" t="s">
        <v>4</v>
      </c>
      <c r="P17" s="26" t="s">
        <v>200</v>
      </c>
      <c r="Q17" s="58" t="s">
        <v>71</v>
      </c>
      <c r="R17" s="58" t="s">
        <v>71</v>
      </c>
      <c r="S17" s="58" t="s">
        <v>179</v>
      </c>
      <c r="T17" s="17"/>
      <c r="U17" s="17"/>
    </row>
    <row r="18" spans="1:21" s="19" customFormat="1" x14ac:dyDescent="0.35">
      <c r="A18" s="99">
        <v>17</v>
      </c>
      <c r="B18" s="64" t="s">
        <v>62</v>
      </c>
      <c r="C18" s="64" t="s">
        <v>71</v>
      </c>
      <c r="D18" s="64" t="s">
        <v>71</v>
      </c>
      <c r="E18" s="64" t="s">
        <v>68</v>
      </c>
      <c r="F18" s="65" t="s">
        <v>71</v>
      </c>
      <c r="G18" s="65" t="s">
        <v>70</v>
      </c>
      <c r="H18" s="65" t="s">
        <v>154</v>
      </c>
      <c r="I18" s="65" t="s">
        <v>4</v>
      </c>
      <c r="J18" s="65" t="s">
        <v>5</v>
      </c>
      <c r="K18" s="65" t="s">
        <v>5</v>
      </c>
      <c r="L18" s="65" t="s">
        <v>6</v>
      </c>
      <c r="M18" s="65" t="s">
        <v>6</v>
      </c>
      <c r="N18" s="25" t="s">
        <v>6</v>
      </c>
      <c r="O18" s="25" t="s">
        <v>4</v>
      </c>
      <c r="P18" s="65" t="s">
        <v>200</v>
      </c>
      <c r="Q18" s="65" t="s">
        <v>71</v>
      </c>
      <c r="R18" s="65" t="s">
        <v>5</v>
      </c>
      <c r="S18" s="65" t="s">
        <v>69</v>
      </c>
      <c r="T18" s="16">
        <v>44560</v>
      </c>
      <c r="U18" s="16"/>
    </row>
    <row r="19" spans="1:21" s="19" customFormat="1" ht="24" x14ac:dyDescent="0.35">
      <c r="A19" s="29">
        <v>18</v>
      </c>
      <c r="B19" s="63" t="s">
        <v>63</v>
      </c>
      <c r="C19" s="63" t="s">
        <v>71</v>
      </c>
      <c r="D19" s="63" t="s">
        <v>71</v>
      </c>
      <c r="E19" s="63" t="s">
        <v>68</v>
      </c>
      <c r="F19" s="58" t="s">
        <v>71</v>
      </c>
      <c r="G19" s="58" t="s">
        <v>71</v>
      </c>
      <c r="H19" s="58" t="s">
        <v>172</v>
      </c>
      <c r="I19" s="66" t="s">
        <v>5</v>
      </c>
      <c r="J19" s="66" t="s">
        <v>4</v>
      </c>
      <c r="K19" s="58" t="s">
        <v>4</v>
      </c>
      <c r="L19" s="58" t="s">
        <v>232</v>
      </c>
      <c r="M19" s="58" t="s">
        <v>112</v>
      </c>
      <c r="N19" s="66" t="s">
        <v>233</v>
      </c>
      <c r="O19" s="26" t="s">
        <v>4</v>
      </c>
      <c r="P19" s="26" t="s">
        <v>71</v>
      </c>
      <c r="Q19" s="58" t="s">
        <v>71</v>
      </c>
      <c r="R19" s="58" t="s">
        <v>71</v>
      </c>
      <c r="S19" s="58" t="s">
        <v>179</v>
      </c>
      <c r="T19" s="17"/>
      <c r="U19" s="17"/>
    </row>
    <row r="20" spans="1:21" s="19" customFormat="1" x14ac:dyDescent="0.35">
      <c r="A20" s="99">
        <v>19</v>
      </c>
      <c r="B20" s="64" t="s">
        <v>64</v>
      </c>
      <c r="C20" s="64" t="s">
        <v>4</v>
      </c>
      <c r="D20" s="64" t="s">
        <v>4</v>
      </c>
      <c r="E20" s="64" t="s">
        <v>68</v>
      </c>
      <c r="F20" s="65" t="s">
        <v>131</v>
      </c>
      <c r="G20" s="65" t="s">
        <v>70</v>
      </c>
      <c r="H20" s="65" t="s">
        <v>132</v>
      </c>
      <c r="I20" s="65" t="s">
        <v>4</v>
      </c>
      <c r="J20" s="65" t="s">
        <v>5</v>
      </c>
      <c r="K20" s="65" t="s">
        <v>5</v>
      </c>
      <c r="L20" s="65" t="s">
        <v>6</v>
      </c>
      <c r="M20" s="65" t="s">
        <v>6</v>
      </c>
      <c r="N20" s="25" t="s">
        <v>6</v>
      </c>
      <c r="O20" s="25" t="s">
        <v>4</v>
      </c>
      <c r="P20" s="65" t="s">
        <v>4</v>
      </c>
      <c r="Q20" s="65" t="s">
        <v>4</v>
      </c>
      <c r="R20" s="65" t="s">
        <v>5</v>
      </c>
      <c r="S20" s="65" t="s">
        <v>185</v>
      </c>
      <c r="T20" s="16">
        <v>44613</v>
      </c>
      <c r="U20" s="16"/>
    </row>
    <row r="21" spans="1:21" s="19" customFormat="1" x14ac:dyDescent="0.35">
      <c r="A21" s="29">
        <v>20</v>
      </c>
      <c r="B21" s="69" t="s">
        <v>65</v>
      </c>
      <c r="C21" s="63" t="s">
        <v>71</v>
      </c>
      <c r="D21" s="63" t="s">
        <v>71</v>
      </c>
      <c r="E21" s="63" t="s">
        <v>68</v>
      </c>
      <c r="F21" s="58" t="s">
        <v>71</v>
      </c>
      <c r="G21" s="58" t="s">
        <v>71</v>
      </c>
      <c r="H21" s="58" t="s">
        <v>71</v>
      </c>
      <c r="I21" s="58" t="s">
        <v>5</v>
      </c>
      <c r="J21" s="58" t="s">
        <v>4</v>
      </c>
      <c r="K21" s="58" t="s">
        <v>5</v>
      </c>
      <c r="L21" s="58" t="s">
        <v>6</v>
      </c>
      <c r="M21" s="58" t="s">
        <v>6</v>
      </c>
      <c r="N21" s="58" t="s">
        <v>6</v>
      </c>
      <c r="O21" s="26" t="s">
        <v>71</v>
      </c>
      <c r="P21" s="26" t="s">
        <v>4</v>
      </c>
      <c r="Q21" s="58" t="s">
        <v>71</v>
      </c>
      <c r="R21" s="58" t="s">
        <v>5</v>
      </c>
      <c r="S21" s="58" t="s">
        <v>69</v>
      </c>
      <c r="T21" s="17">
        <v>44560</v>
      </c>
      <c r="U21" s="17" t="s">
        <v>188</v>
      </c>
    </row>
    <row r="22" spans="1:21" s="19" customFormat="1" x14ac:dyDescent="0.35">
      <c r="A22" s="99">
        <v>21</v>
      </c>
      <c r="B22" s="64" t="s">
        <v>66</v>
      </c>
      <c r="C22" s="64" t="s">
        <v>71</v>
      </c>
      <c r="D22" s="64" t="s">
        <v>71</v>
      </c>
      <c r="E22" s="64" t="s">
        <v>68</v>
      </c>
      <c r="F22" s="65" t="s">
        <v>71</v>
      </c>
      <c r="G22" s="65" t="s">
        <v>71</v>
      </c>
      <c r="H22" s="65" t="s">
        <v>174</v>
      </c>
      <c r="I22" s="65" t="s">
        <v>5</v>
      </c>
      <c r="J22" s="65" t="s">
        <v>4</v>
      </c>
      <c r="K22" s="65" t="s">
        <v>5</v>
      </c>
      <c r="L22" s="65" t="s">
        <v>6</v>
      </c>
      <c r="M22" s="65" t="s">
        <v>6</v>
      </c>
      <c r="N22" s="25" t="s">
        <v>6</v>
      </c>
      <c r="O22" s="25" t="s">
        <v>71</v>
      </c>
      <c r="P22" s="65" t="s">
        <v>71</v>
      </c>
      <c r="Q22" s="65" t="s">
        <v>71</v>
      </c>
      <c r="R22" s="65" t="s">
        <v>5</v>
      </c>
      <c r="S22" s="65" t="s">
        <v>69</v>
      </c>
      <c r="T22" s="16">
        <v>44560</v>
      </c>
      <c r="U22" s="16" t="s">
        <v>6</v>
      </c>
    </row>
    <row r="23" spans="1:21" s="19" customFormat="1" x14ac:dyDescent="0.35">
      <c r="A23" s="29">
        <v>22</v>
      </c>
      <c r="B23" s="63" t="s">
        <v>67</v>
      </c>
      <c r="C23" s="63" t="s">
        <v>71</v>
      </c>
      <c r="D23" s="63" t="s">
        <v>71</v>
      </c>
      <c r="E23" s="63" t="s">
        <v>68</v>
      </c>
      <c r="F23" s="58" t="s">
        <v>71</v>
      </c>
      <c r="G23" s="58" t="s">
        <v>71</v>
      </c>
      <c r="H23" s="58" t="s">
        <v>176</v>
      </c>
      <c r="I23" s="58" t="s">
        <v>5</v>
      </c>
      <c r="J23" s="58" t="s">
        <v>4</v>
      </c>
      <c r="K23" s="58" t="s">
        <v>71</v>
      </c>
      <c r="L23" s="58" t="s">
        <v>71</v>
      </c>
      <c r="M23" s="58" t="s">
        <v>71</v>
      </c>
      <c r="N23" s="58" t="s">
        <v>71</v>
      </c>
      <c r="O23" s="26" t="s">
        <v>71</v>
      </c>
      <c r="P23" s="26" t="s">
        <v>200</v>
      </c>
      <c r="Q23" s="58" t="s">
        <v>71</v>
      </c>
      <c r="R23" s="58" t="s">
        <v>71</v>
      </c>
      <c r="S23" s="58" t="s">
        <v>179</v>
      </c>
      <c r="T23" s="17"/>
      <c r="U23" s="17" t="s">
        <v>6</v>
      </c>
    </row>
    <row r="24" spans="1:21" s="19" customFormat="1" x14ac:dyDescent="0.35">
      <c r="A24" s="99">
        <v>23</v>
      </c>
      <c r="B24" s="64" t="s">
        <v>88</v>
      </c>
      <c r="C24" s="64" t="s">
        <v>71</v>
      </c>
      <c r="D24" s="64" t="s">
        <v>71</v>
      </c>
      <c r="E24" s="64" t="s">
        <v>68</v>
      </c>
      <c r="F24" s="65" t="s">
        <v>71</v>
      </c>
      <c r="G24" s="65" t="s">
        <v>70</v>
      </c>
      <c r="H24" s="65" t="s">
        <v>71</v>
      </c>
      <c r="I24" s="65" t="s">
        <v>5</v>
      </c>
      <c r="J24" s="65" t="s">
        <v>4</v>
      </c>
      <c r="K24" s="65" t="s">
        <v>5</v>
      </c>
      <c r="L24" s="65" t="s">
        <v>6</v>
      </c>
      <c r="M24" s="65" t="s">
        <v>6</v>
      </c>
      <c r="N24" s="25" t="s">
        <v>6</v>
      </c>
      <c r="O24" s="25" t="s">
        <v>71</v>
      </c>
      <c r="P24" s="65" t="s">
        <v>71</v>
      </c>
      <c r="Q24" s="65" t="s">
        <v>71</v>
      </c>
      <c r="R24" s="65" t="s">
        <v>5</v>
      </c>
      <c r="S24" s="65" t="s">
        <v>69</v>
      </c>
      <c r="T24" s="16">
        <v>44560</v>
      </c>
      <c r="U24" s="16" t="s">
        <v>192</v>
      </c>
    </row>
    <row r="25" spans="1:21" s="19" customFormat="1" x14ac:dyDescent="0.35">
      <c r="A25" s="29">
        <v>24</v>
      </c>
      <c r="B25" s="63" t="s">
        <v>89</v>
      </c>
      <c r="C25" s="63" t="s">
        <v>71</v>
      </c>
      <c r="D25" s="63" t="s">
        <v>71</v>
      </c>
      <c r="E25" s="63" t="s">
        <v>68</v>
      </c>
      <c r="F25" s="58" t="s">
        <v>71</v>
      </c>
      <c r="G25" s="58" t="s">
        <v>70</v>
      </c>
      <c r="H25" s="58" t="s">
        <v>71</v>
      </c>
      <c r="I25" s="58" t="s">
        <v>5</v>
      </c>
      <c r="J25" s="58" t="s">
        <v>4</v>
      </c>
      <c r="K25" s="58" t="s">
        <v>5</v>
      </c>
      <c r="L25" s="58" t="s">
        <v>6</v>
      </c>
      <c r="M25" s="58" t="s">
        <v>6</v>
      </c>
      <c r="N25" s="58" t="s">
        <v>6</v>
      </c>
      <c r="O25" s="26" t="s">
        <v>71</v>
      </c>
      <c r="P25" s="26" t="s">
        <v>71</v>
      </c>
      <c r="Q25" s="58" t="s">
        <v>71</v>
      </c>
      <c r="R25" s="58" t="s">
        <v>5</v>
      </c>
      <c r="S25" s="58" t="s">
        <v>69</v>
      </c>
      <c r="T25" s="17">
        <v>44560</v>
      </c>
      <c r="U25" s="17"/>
    </row>
    <row r="26" spans="1:21" s="19" customFormat="1" ht="60" x14ac:dyDescent="0.35">
      <c r="A26" s="99">
        <v>25</v>
      </c>
      <c r="B26" s="64" t="s">
        <v>90</v>
      </c>
      <c r="C26" s="64" t="s">
        <v>71</v>
      </c>
      <c r="D26" s="64" t="s">
        <v>71</v>
      </c>
      <c r="E26" s="64" t="s">
        <v>68</v>
      </c>
      <c r="F26" s="65" t="s">
        <v>236</v>
      </c>
      <c r="G26" s="65" t="s">
        <v>218</v>
      </c>
      <c r="H26" s="65" t="s">
        <v>71</v>
      </c>
      <c r="I26" s="65" t="s">
        <v>5</v>
      </c>
      <c r="J26" s="65" t="s">
        <v>4</v>
      </c>
      <c r="K26" s="65" t="s">
        <v>4</v>
      </c>
      <c r="L26" s="67" t="s">
        <v>90</v>
      </c>
      <c r="M26" s="70" t="s">
        <v>239</v>
      </c>
      <c r="N26" s="25" t="s">
        <v>240</v>
      </c>
      <c r="O26" s="25" t="s">
        <v>71</v>
      </c>
      <c r="P26" s="65" t="s">
        <v>71</v>
      </c>
      <c r="Q26" s="65" t="s">
        <v>71</v>
      </c>
      <c r="R26" s="65" t="s">
        <v>5</v>
      </c>
      <c r="S26" s="65" t="s">
        <v>69</v>
      </c>
      <c r="T26" s="16">
        <v>44560</v>
      </c>
      <c r="U26" s="16" t="s">
        <v>237</v>
      </c>
    </row>
    <row r="27" spans="1:21" s="19" customFormat="1" x14ac:dyDescent="0.35">
      <c r="A27" s="29">
        <v>26</v>
      </c>
      <c r="B27" s="69" t="s">
        <v>94</v>
      </c>
      <c r="C27" s="63" t="s">
        <v>71</v>
      </c>
      <c r="D27" s="63" t="s">
        <v>71</v>
      </c>
      <c r="E27" s="63" t="s">
        <v>99</v>
      </c>
      <c r="F27" s="58" t="s">
        <v>71</v>
      </c>
      <c r="G27" s="58" t="s">
        <v>71</v>
      </c>
      <c r="H27" s="58" t="s">
        <v>71</v>
      </c>
      <c r="I27" s="58" t="s">
        <v>5</v>
      </c>
      <c r="J27" s="58" t="s">
        <v>4</v>
      </c>
      <c r="K27" s="58" t="s">
        <v>5</v>
      </c>
      <c r="L27" s="58" t="s">
        <v>6</v>
      </c>
      <c r="M27" s="58" t="s">
        <v>6</v>
      </c>
      <c r="N27" s="58" t="s">
        <v>6</v>
      </c>
      <c r="O27" s="26" t="s">
        <v>4</v>
      </c>
      <c r="P27" s="26" t="s">
        <v>71</v>
      </c>
      <c r="Q27" s="58" t="s">
        <v>6</v>
      </c>
      <c r="R27" s="58" t="s">
        <v>6</v>
      </c>
      <c r="S27" s="58" t="s">
        <v>69</v>
      </c>
      <c r="T27" s="17">
        <v>44560</v>
      </c>
      <c r="U27" s="17" t="s">
        <v>193</v>
      </c>
    </row>
    <row r="28" spans="1:21" s="19" customFormat="1" x14ac:dyDescent="0.35">
      <c r="A28" s="99">
        <v>27</v>
      </c>
      <c r="B28" s="98" t="s">
        <v>95</v>
      </c>
      <c r="C28" s="64" t="s">
        <v>71</v>
      </c>
      <c r="D28" s="64" t="s">
        <v>71</v>
      </c>
      <c r="E28" s="64" t="s">
        <v>99</v>
      </c>
      <c r="F28" s="65" t="s">
        <v>131</v>
      </c>
      <c r="G28" s="65" t="s">
        <v>70</v>
      </c>
      <c r="H28" s="65" t="s">
        <v>71</v>
      </c>
      <c r="I28" s="65" t="s">
        <v>5</v>
      </c>
      <c r="J28" s="65" t="s">
        <v>4</v>
      </c>
      <c r="K28" s="65" t="s">
        <v>4</v>
      </c>
      <c r="L28" s="65" t="s">
        <v>71</v>
      </c>
      <c r="M28" s="65" t="s">
        <v>71</v>
      </c>
      <c r="N28" s="25" t="s">
        <v>71</v>
      </c>
      <c r="O28" s="25" t="s">
        <v>71</v>
      </c>
      <c r="P28" s="65" t="s">
        <v>71</v>
      </c>
      <c r="Q28" s="65" t="s">
        <v>71</v>
      </c>
      <c r="R28" s="65" t="s">
        <v>71</v>
      </c>
      <c r="S28" s="65" t="s">
        <v>69</v>
      </c>
      <c r="T28" s="16">
        <v>44560</v>
      </c>
      <c r="U28" s="16" t="s">
        <v>6</v>
      </c>
    </row>
    <row r="29" spans="1:21" s="19" customFormat="1" x14ac:dyDescent="0.35">
      <c r="A29" s="29">
        <v>28</v>
      </c>
      <c r="B29" s="69" t="s">
        <v>96</v>
      </c>
      <c r="C29" s="63" t="s">
        <v>71</v>
      </c>
      <c r="D29" s="63" t="s">
        <v>71</v>
      </c>
      <c r="E29" s="63" t="s">
        <v>99</v>
      </c>
      <c r="F29" s="58" t="s">
        <v>71</v>
      </c>
      <c r="G29" s="58" t="s">
        <v>71</v>
      </c>
      <c r="H29" s="58" t="s">
        <v>71</v>
      </c>
      <c r="I29" s="58" t="s">
        <v>5</v>
      </c>
      <c r="J29" s="58" t="s">
        <v>4</v>
      </c>
      <c r="K29" s="66" t="s">
        <v>5</v>
      </c>
      <c r="L29" s="58" t="s">
        <v>6</v>
      </c>
      <c r="M29" s="58" t="s">
        <v>6</v>
      </c>
      <c r="N29" s="58" t="s">
        <v>6</v>
      </c>
      <c r="O29" s="26" t="s">
        <v>71</v>
      </c>
      <c r="P29" s="26" t="s">
        <v>71</v>
      </c>
      <c r="Q29" s="58" t="s">
        <v>71</v>
      </c>
      <c r="R29" s="58" t="s">
        <v>71</v>
      </c>
      <c r="S29" s="58" t="s">
        <v>69</v>
      </c>
      <c r="T29" s="17">
        <v>44560</v>
      </c>
      <c r="U29" s="17" t="s">
        <v>194</v>
      </c>
    </row>
    <row r="30" spans="1:21" ht="24" x14ac:dyDescent="0.35">
      <c r="A30" s="331">
        <v>29</v>
      </c>
      <c r="B30" s="333" t="s">
        <v>97</v>
      </c>
      <c r="C30" s="332" t="s">
        <v>71</v>
      </c>
      <c r="D30" s="332" t="s">
        <v>71</v>
      </c>
      <c r="E30" s="332" t="s">
        <v>99</v>
      </c>
      <c r="F30" s="332" t="s">
        <v>71</v>
      </c>
      <c r="G30" s="332" t="s">
        <v>71</v>
      </c>
      <c r="H30" s="332" t="s">
        <v>71</v>
      </c>
      <c r="I30" s="332" t="s">
        <v>5</v>
      </c>
      <c r="J30" s="332" t="s">
        <v>4</v>
      </c>
      <c r="K30" s="332" t="s">
        <v>4</v>
      </c>
      <c r="L30" s="24" t="s">
        <v>110</v>
      </c>
      <c r="M30" s="23" t="s">
        <v>112</v>
      </c>
      <c r="N30" s="25" t="s">
        <v>269</v>
      </c>
      <c r="O30" s="334" t="s">
        <v>4</v>
      </c>
      <c r="P30" s="334" t="s">
        <v>71</v>
      </c>
      <c r="Q30" s="332" t="s">
        <v>71</v>
      </c>
      <c r="R30" s="332" t="s">
        <v>71</v>
      </c>
      <c r="S30" s="332" t="s">
        <v>69</v>
      </c>
      <c r="T30" s="336">
        <v>44560</v>
      </c>
      <c r="U30" s="332"/>
    </row>
    <row r="31" spans="1:21" ht="13.5" customHeight="1" x14ac:dyDescent="0.35">
      <c r="A31" s="331"/>
      <c r="B31" s="333"/>
      <c r="C31" s="332"/>
      <c r="D31" s="332"/>
      <c r="E31" s="332"/>
      <c r="F31" s="332"/>
      <c r="G31" s="332"/>
      <c r="H31" s="332"/>
      <c r="I31" s="332"/>
      <c r="J31" s="332"/>
      <c r="K31" s="332"/>
      <c r="L31" s="24" t="s">
        <v>111</v>
      </c>
      <c r="M31" s="23" t="s">
        <v>112</v>
      </c>
      <c r="N31" s="25"/>
      <c r="O31" s="335"/>
      <c r="P31" s="335"/>
      <c r="Q31" s="332"/>
      <c r="R31" s="332"/>
      <c r="S31" s="332"/>
      <c r="T31" s="332"/>
      <c r="U31" s="332"/>
    </row>
    <row r="32" spans="1:21" s="19" customFormat="1" x14ac:dyDescent="0.35">
      <c r="A32" s="29">
        <v>30</v>
      </c>
      <c r="B32" s="63" t="s">
        <v>98</v>
      </c>
      <c r="C32" s="63" t="s">
        <v>71</v>
      </c>
      <c r="D32" s="63" t="s">
        <v>71</v>
      </c>
      <c r="E32" s="63" t="s">
        <v>99</v>
      </c>
      <c r="F32" s="58" t="s">
        <v>136</v>
      </c>
      <c r="G32" s="58" t="s">
        <v>71</v>
      </c>
      <c r="H32" s="58" t="s">
        <v>71</v>
      </c>
      <c r="I32" s="58" t="s">
        <v>5</v>
      </c>
      <c r="J32" s="58" t="s">
        <v>4</v>
      </c>
      <c r="K32" s="58" t="s">
        <v>71</v>
      </c>
      <c r="L32" s="58" t="s">
        <v>71</v>
      </c>
      <c r="M32" s="58" t="s">
        <v>71</v>
      </c>
      <c r="N32" s="58" t="s">
        <v>71</v>
      </c>
      <c r="O32" s="26" t="s">
        <v>4</v>
      </c>
      <c r="P32" s="26" t="s">
        <v>71</v>
      </c>
      <c r="Q32" s="58" t="s">
        <v>71</v>
      </c>
      <c r="R32" s="58" t="s">
        <v>71</v>
      </c>
      <c r="S32" s="58" t="s">
        <v>69</v>
      </c>
      <c r="T32" s="17">
        <v>44560</v>
      </c>
      <c r="U32" s="17"/>
    </row>
    <row r="33" spans="1:21" s="19" customFormat="1" x14ac:dyDescent="0.35">
      <c r="A33" s="99">
        <v>31</v>
      </c>
      <c r="B33" s="64" t="s">
        <v>121</v>
      </c>
      <c r="C33" s="64" t="s">
        <v>4</v>
      </c>
      <c r="D33" s="64" t="s">
        <v>4</v>
      </c>
      <c r="E33" s="64" t="s">
        <v>127</v>
      </c>
      <c r="F33" s="65" t="s">
        <v>136</v>
      </c>
      <c r="G33" s="65" t="s">
        <v>70</v>
      </c>
      <c r="H33" s="65" t="s">
        <v>71</v>
      </c>
      <c r="I33" s="65" t="s">
        <v>5</v>
      </c>
      <c r="J33" s="65" t="s">
        <v>4</v>
      </c>
      <c r="K33" s="65" t="s">
        <v>5</v>
      </c>
      <c r="L33" s="65" t="s">
        <v>6</v>
      </c>
      <c r="M33" s="65" t="s">
        <v>6</v>
      </c>
      <c r="N33" s="25" t="s">
        <v>6</v>
      </c>
      <c r="O33" s="25" t="s">
        <v>4</v>
      </c>
      <c r="P33" s="65" t="s">
        <v>4</v>
      </c>
      <c r="Q33" s="65" t="s">
        <v>4</v>
      </c>
      <c r="R33" s="65" t="s">
        <v>4</v>
      </c>
      <c r="S33" s="65" t="s">
        <v>185</v>
      </c>
      <c r="T33" s="16">
        <v>44614</v>
      </c>
      <c r="U33" s="16"/>
    </row>
    <row r="34" spans="1:21" s="19" customFormat="1" x14ac:dyDescent="0.35">
      <c r="A34" s="29">
        <v>32</v>
      </c>
      <c r="B34" s="63" t="s">
        <v>122</v>
      </c>
      <c r="C34" s="63" t="s">
        <v>71</v>
      </c>
      <c r="D34" s="63" t="s">
        <v>71</v>
      </c>
      <c r="E34" s="63" t="s">
        <v>127</v>
      </c>
      <c r="F34" s="58" t="s">
        <v>71</v>
      </c>
      <c r="G34" s="58" t="s">
        <v>70</v>
      </c>
      <c r="H34" s="58" t="s">
        <v>137</v>
      </c>
      <c r="I34" s="58" t="s">
        <v>5</v>
      </c>
      <c r="J34" s="58" t="s">
        <v>4</v>
      </c>
      <c r="K34" s="58" t="s">
        <v>5</v>
      </c>
      <c r="L34" s="58" t="s">
        <v>6</v>
      </c>
      <c r="M34" s="58" t="s">
        <v>6</v>
      </c>
      <c r="N34" s="58" t="s">
        <v>6</v>
      </c>
      <c r="O34" s="26" t="s">
        <v>71</v>
      </c>
      <c r="P34" s="26" t="s">
        <v>71</v>
      </c>
      <c r="Q34" s="58" t="s">
        <v>71</v>
      </c>
      <c r="R34" s="58" t="s">
        <v>71</v>
      </c>
      <c r="S34" s="58" t="s">
        <v>69</v>
      </c>
      <c r="T34" s="17">
        <v>44560</v>
      </c>
      <c r="U34" s="17"/>
    </row>
    <row r="35" spans="1:21" s="19" customFormat="1" x14ac:dyDescent="0.35">
      <c r="A35" s="99">
        <v>33</v>
      </c>
      <c r="B35" s="64" t="s">
        <v>123</v>
      </c>
      <c r="C35" s="64" t="s">
        <v>71</v>
      </c>
      <c r="D35" s="64" t="s">
        <v>71</v>
      </c>
      <c r="E35" s="64" t="s">
        <v>127</v>
      </c>
      <c r="F35" s="65" t="s">
        <v>71</v>
      </c>
      <c r="G35" s="65" t="s">
        <v>70</v>
      </c>
      <c r="H35" s="65" t="s">
        <v>71</v>
      </c>
      <c r="I35" s="65" t="s">
        <v>5</v>
      </c>
      <c r="J35" s="65" t="s">
        <v>4</v>
      </c>
      <c r="K35" s="65" t="s">
        <v>5</v>
      </c>
      <c r="L35" s="65" t="s">
        <v>6</v>
      </c>
      <c r="M35" s="65" t="s">
        <v>6</v>
      </c>
      <c r="N35" s="25" t="s">
        <v>6</v>
      </c>
      <c r="O35" s="25" t="s">
        <v>4</v>
      </c>
      <c r="P35" s="65" t="s">
        <v>71</v>
      </c>
      <c r="Q35" s="65" t="s">
        <v>71</v>
      </c>
      <c r="R35" s="65" t="s">
        <v>71</v>
      </c>
      <c r="S35" s="65" t="s">
        <v>69</v>
      </c>
      <c r="T35" s="16">
        <v>44560</v>
      </c>
      <c r="U35" s="16"/>
    </row>
    <row r="36" spans="1:21" s="19" customFormat="1" x14ac:dyDescent="0.35">
      <c r="A36" s="29">
        <v>34</v>
      </c>
      <c r="B36" s="63" t="s">
        <v>124</v>
      </c>
      <c r="C36" s="63" t="s">
        <v>71</v>
      </c>
      <c r="D36" s="63" t="s">
        <v>71</v>
      </c>
      <c r="E36" s="63" t="s">
        <v>127</v>
      </c>
      <c r="F36" s="58" t="s">
        <v>136</v>
      </c>
      <c r="G36" s="58" t="s">
        <v>70</v>
      </c>
      <c r="H36" s="58" t="s">
        <v>71</v>
      </c>
      <c r="I36" s="58" t="s">
        <v>5</v>
      </c>
      <c r="J36" s="58" t="s">
        <v>4</v>
      </c>
      <c r="K36" s="58" t="s">
        <v>5</v>
      </c>
      <c r="L36" s="58" t="s">
        <v>6</v>
      </c>
      <c r="M36" s="58" t="s">
        <v>6</v>
      </c>
      <c r="N36" s="58" t="s">
        <v>6</v>
      </c>
      <c r="O36" s="26" t="s">
        <v>4</v>
      </c>
      <c r="P36" s="26" t="s">
        <v>71</v>
      </c>
      <c r="Q36" s="58" t="s">
        <v>71</v>
      </c>
      <c r="R36" s="58" t="s">
        <v>71</v>
      </c>
      <c r="S36" s="58" t="s">
        <v>69</v>
      </c>
      <c r="T36" s="17">
        <v>44560</v>
      </c>
      <c r="U36" s="17"/>
    </row>
    <row r="37" spans="1:21" s="19" customFormat="1" x14ac:dyDescent="0.35">
      <c r="A37" s="99">
        <v>35</v>
      </c>
      <c r="B37" s="64" t="s">
        <v>125</v>
      </c>
      <c r="C37" s="64" t="s">
        <v>71</v>
      </c>
      <c r="D37" s="64" t="s">
        <v>71</v>
      </c>
      <c r="E37" s="64" t="s">
        <v>127</v>
      </c>
      <c r="F37" s="65" t="s">
        <v>131</v>
      </c>
      <c r="G37" s="65" t="s">
        <v>70</v>
      </c>
      <c r="H37" s="65" t="s">
        <v>71</v>
      </c>
      <c r="I37" s="65" t="s">
        <v>5</v>
      </c>
      <c r="J37" s="65" t="s">
        <v>4</v>
      </c>
      <c r="K37" s="65" t="s">
        <v>5</v>
      </c>
      <c r="L37" s="65" t="s">
        <v>6</v>
      </c>
      <c r="M37" s="65" t="s">
        <v>6</v>
      </c>
      <c r="N37" s="25" t="s">
        <v>6</v>
      </c>
      <c r="O37" s="25" t="s">
        <v>71</v>
      </c>
      <c r="P37" s="65" t="s">
        <v>71</v>
      </c>
      <c r="Q37" s="65" t="s">
        <v>71</v>
      </c>
      <c r="R37" s="65" t="s">
        <v>71</v>
      </c>
      <c r="S37" s="65" t="s">
        <v>69</v>
      </c>
      <c r="T37" s="16">
        <v>44560</v>
      </c>
      <c r="U37" s="16"/>
    </row>
    <row r="38" spans="1:21" s="19" customFormat="1" x14ac:dyDescent="0.35">
      <c r="A38" s="29">
        <v>36</v>
      </c>
      <c r="B38" s="69" t="s">
        <v>126</v>
      </c>
      <c r="C38" s="63" t="s">
        <v>71</v>
      </c>
      <c r="D38" s="63" t="s">
        <v>71</v>
      </c>
      <c r="E38" s="63" t="s">
        <v>127</v>
      </c>
      <c r="F38" s="58" t="s">
        <v>136</v>
      </c>
      <c r="G38" s="58" t="s">
        <v>71</v>
      </c>
      <c r="H38" s="58" t="s">
        <v>71</v>
      </c>
      <c r="I38" s="58" t="s">
        <v>5</v>
      </c>
      <c r="J38" s="58" t="s">
        <v>4</v>
      </c>
      <c r="K38" s="58" t="s">
        <v>5</v>
      </c>
      <c r="L38" s="58" t="s">
        <v>6</v>
      </c>
      <c r="M38" s="58" t="s">
        <v>6</v>
      </c>
      <c r="N38" s="58" t="s">
        <v>6</v>
      </c>
      <c r="O38" s="26" t="s">
        <v>71</v>
      </c>
      <c r="P38" s="26" t="s">
        <v>71</v>
      </c>
      <c r="Q38" s="58" t="s">
        <v>71</v>
      </c>
      <c r="R38" s="58" t="s">
        <v>71</v>
      </c>
      <c r="S38" s="58" t="s">
        <v>69</v>
      </c>
      <c r="T38" s="17">
        <v>44560</v>
      </c>
      <c r="U38" s="17"/>
    </row>
    <row r="39" spans="1:21" s="19" customFormat="1" x14ac:dyDescent="0.35">
      <c r="A39" s="99">
        <v>37</v>
      </c>
      <c r="B39" s="64" t="s">
        <v>143</v>
      </c>
      <c r="C39" s="64" t="s">
        <v>4</v>
      </c>
      <c r="D39" s="64" t="s">
        <v>5</v>
      </c>
      <c r="E39" s="64" t="s">
        <v>127</v>
      </c>
      <c r="F39" s="65" t="s">
        <v>136</v>
      </c>
      <c r="G39" s="65" t="s">
        <v>70</v>
      </c>
      <c r="H39" s="65" t="s">
        <v>144</v>
      </c>
      <c r="I39" s="65" t="s">
        <v>5</v>
      </c>
      <c r="J39" s="65" t="s">
        <v>4</v>
      </c>
      <c r="K39" s="65" t="s">
        <v>5</v>
      </c>
      <c r="L39" s="65" t="s">
        <v>6</v>
      </c>
      <c r="M39" s="65" t="s">
        <v>6</v>
      </c>
      <c r="N39" s="25" t="s">
        <v>6</v>
      </c>
      <c r="O39" s="25" t="s">
        <v>4</v>
      </c>
      <c r="P39" s="65" t="s">
        <v>4</v>
      </c>
      <c r="Q39" s="65" t="s">
        <v>5</v>
      </c>
      <c r="R39" s="65" t="s">
        <v>5</v>
      </c>
      <c r="S39" s="65" t="s">
        <v>185</v>
      </c>
      <c r="T39" s="16">
        <v>44614</v>
      </c>
      <c r="U39" s="16"/>
    </row>
    <row r="40" spans="1:21" s="19" customFormat="1" x14ac:dyDescent="0.35">
      <c r="A40" s="29">
        <v>38</v>
      </c>
      <c r="B40" s="240" t="s">
        <v>205</v>
      </c>
      <c r="C40" s="240" t="s">
        <v>71</v>
      </c>
      <c r="D40" s="240" t="s">
        <v>71</v>
      </c>
      <c r="E40" s="240" t="s">
        <v>68</v>
      </c>
      <c r="F40" s="234" t="s">
        <v>136</v>
      </c>
      <c r="G40" s="234" t="s">
        <v>70</v>
      </c>
      <c r="H40" s="234" t="s">
        <v>206</v>
      </c>
      <c r="I40" s="234" t="s">
        <v>5</v>
      </c>
      <c r="J40" s="234" t="s">
        <v>4</v>
      </c>
      <c r="K40" s="234" t="s">
        <v>71</v>
      </c>
      <c r="L40" s="234" t="s">
        <v>71</v>
      </c>
      <c r="M40" s="234" t="s">
        <v>71</v>
      </c>
      <c r="N40" s="234" t="s">
        <v>71</v>
      </c>
      <c r="O40" s="26" t="s">
        <v>4</v>
      </c>
      <c r="P40" s="26" t="s">
        <v>4</v>
      </c>
      <c r="Q40" s="234" t="s">
        <v>71</v>
      </c>
      <c r="R40" s="234" t="s">
        <v>5</v>
      </c>
      <c r="S40" s="234" t="s">
        <v>179</v>
      </c>
      <c r="T40" s="17"/>
      <c r="U40" s="17"/>
    </row>
    <row r="41" spans="1:21" s="19" customFormat="1" x14ac:dyDescent="0.35">
      <c r="A41" s="242">
        <v>39</v>
      </c>
      <c r="B41" s="238" t="s">
        <v>273</v>
      </c>
      <c r="C41" s="238" t="s">
        <v>71</v>
      </c>
      <c r="D41" s="238" t="s">
        <v>71</v>
      </c>
      <c r="E41" s="238" t="s">
        <v>99</v>
      </c>
      <c r="F41" s="241" t="s">
        <v>131</v>
      </c>
      <c r="G41" s="241" t="s">
        <v>70</v>
      </c>
      <c r="H41" s="241" t="s">
        <v>71</v>
      </c>
      <c r="I41" s="241" t="s">
        <v>5</v>
      </c>
      <c r="J41" s="241" t="s">
        <v>4</v>
      </c>
      <c r="K41" s="241" t="s">
        <v>5</v>
      </c>
      <c r="L41" s="241" t="s">
        <v>6</v>
      </c>
      <c r="M41" s="241" t="s">
        <v>6</v>
      </c>
      <c r="N41" s="25" t="s">
        <v>6</v>
      </c>
      <c r="O41" s="25" t="s">
        <v>4</v>
      </c>
      <c r="P41" s="241" t="s">
        <v>4</v>
      </c>
      <c r="Q41" s="241" t="s">
        <v>71</v>
      </c>
      <c r="R41" s="241" t="s">
        <v>5</v>
      </c>
      <c r="S41" s="241" t="s">
        <v>396</v>
      </c>
      <c r="T41" s="16"/>
      <c r="U41" s="16"/>
    </row>
    <row r="42" spans="1:21" s="19" customFormat="1" x14ac:dyDescent="0.35">
      <c r="A42" s="29">
        <v>40</v>
      </c>
      <c r="B42" s="240" t="s">
        <v>271</v>
      </c>
      <c r="C42" s="240" t="s">
        <v>71</v>
      </c>
      <c r="D42" s="240" t="s">
        <v>71</v>
      </c>
      <c r="E42" s="240" t="s">
        <v>99</v>
      </c>
      <c r="F42" s="234" t="s">
        <v>71</v>
      </c>
      <c r="G42" s="234" t="s">
        <v>71</v>
      </c>
      <c r="H42" s="234" t="s">
        <v>71</v>
      </c>
      <c r="I42" s="234" t="s">
        <v>5</v>
      </c>
      <c r="J42" s="234" t="s">
        <v>4</v>
      </c>
      <c r="K42" s="234" t="s">
        <v>71</v>
      </c>
      <c r="L42" s="234" t="s">
        <v>71</v>
      </c>
      <c r="M42" s="234" t="s">
        <v>71</v>
      </c>
      <c r="N42" s="234" t="s">
        <v>71</v>
      </c>
      <c r="O42" s="26"/>
      <c r="P42" s="26"/>
      <c r="Q42" s="234" t="s">
        <v>5</v>
      </c>
      <c r="R42" s="234" t="s">
        <v>5</v>
      </c>
      <c r="S42" s="234"/>
      <c r="T42" s="17"/>
      <c r="U42" s="17"/>
    </row>
    <row r="43" spans="1:21" s="19" customFormat="1" x14ac:dyDescent="0.35">
      <c r="A43" s="242">
        <v>41</v>
      </c>
      <c r="B43" s="238" t="s">
        <v>272</v>
      </c>
      <c r="C43" s="238" t="s">
        <v>71</v>
      </c>
      <c r="D43" s="238" t="s">
        <v>71</v>
      </c>
      <c r="E43" s="238" t="s">
        <v>99</v>
      </c>
      <c r="F43" s="241" t="s">
        <v>71</v>
      </c>
      <c r="G43" s="241" t="s">
        <v>71</v>
      </c>
      <c r="H43" s="241" t="s">
        <v>71</v>
      </c>
      <c r="I43" s="241" t="s">
        <v>5</v>
      </c>
      <c r="J43" s="241" t="s">
        <v>4</v>
      </c>
      <c r="K43" s="241" t="s">
        <v>71</v>
      </c>
      <c r="L43" s="241" t="s">
        <v>71</v>
      </c>
      <c r="M43" s="241" t="s">
        <v>71</v>
      </c>
      <c r="N43" s="25" t="s">
        <v>71</v>
      </c>
      <c r="O43" s="25"/>
      <c r="P43" s="241"/>
      <c r="Q43" s="241" t="s">
        <v>5</v>
      </c>
      <c r="R43" s="241" t="s">
        <v>5</v>
      </c>
      <c r="S43" s="241"/>
      <c r="T43" s="16"/>
      <c r="U43" s="16"/>
    </row>
    <row r="44" spans="1:21" s="19" customFormat="1" x14ac:dyDescent="0.35">
      <c r="A44" s="29">
        <v>42</v>
      </c>
      <c r="B44" s="240" t="s">
        <v>273</v>
      </c>
      <c r="C44" s="240" t="s">
        <v>71</v>
      </c>
      <c r="D44" s="240" t="s">
        <v>71</v>
      </c>
      <c r="E44" s="240" t="s">
        <v>99</v>
      </c>
      <c r="F44" s="234" t="s">
        <v>71</v>
      </c>
      <c r="G44" s="234" t="s">
        <v>71</v>
      </c>
      <c r="H44" s="234" t="s">
        <v>71</v>
      </c>
      <c r="I44" s="234" t="s">
        <v>5</v>
      </c>
      <c r="J44" s="234" t="s">
        <v>4</v>
      </c>
      <c r="K44" s="234" t="s">
        <v>71</v>
      </c>
      <c r="L44" s="234" t="s">
        <v>71</v>
      </c>
      <c r="M44" s="234" t="s">
        <v>71</v>
      </c>
      <c r="N44" s="234" t="s">
        <v>71</v>
      </c>
      <c r="O44" s="26"/>
      <c r="P44" s="26"/>
      <c r="Q44" s="234" t="s">
        <v>5</v>
      </c>
      <c r="R44" s="234" t="s">
        <v>5</v>
      </c>
      <c r="S44" s="234"/>
      <c r="T44" s="17"/>
      <c r="U44" s="17"/>
    </row>
    <row r="45" spans="1:21" s="19" customFormat="1" x14ac:dyDescent="0.35">
      <c r="A45" s="242">
        <v>43</v>
      </c>
      <c r="B45" s="238" t="s">
        <v>275</v>
      </c>
      <c r="C45" s="238" t="s">
        <v>71</v>
      </c>
      <c r="D45" s="238" t="s">
        <v>71</v>
      </c>
      <c r="E45" s="238" t="s">
        <v>99</v>
      </c>
      <c r="F45" s="241" t="s">
        <v>71</v>
      </c>
      <c r="G45" s="241" t="s">
        <v>71</v>
      </c>
      <c r="H45" s="241" t="s">
        <v>71</v>
      </c>
      <c r="I45" s="241" t="s">
        <v>5</v>
      </c>
      <c r="J45" s="241" t="s">
        <v>4</v>
      </c>
      <c r="K45" s="241" t="s">
        <v>71</v>
      </c>
      <c r="L45" s="241" t="s">
        <v>71</v>
      </c>
      <c r="M45" s="241" t="s">
        <v>71</v>
      </c>
      <c r="N45" s="25" t="s">
        <v>71</v>
      </c>
      <c r="O45" s="25"/>
      <c r="P45" s="241"/>
      <c r="Q45" s="241" t="s">
        <v>5</v>
      </c>
      <c r="R45" s="241" t="s">
        <v>5</v>
      </c>
      <c r="S45" s="241"/>
      <c r="T45" s="16"/>
      <c r="U45" s="16"/>
    </row>
    <row r="46" spans="1:21" s="19" customFormat="1" x14ac:dyDescent="0.35">
      <c r="A46" s="29">
        <v>44</v>
      </c>
      <c r="B46" s="240" t="s">
        <v>276</v>
      </c>
      <c r="C46" s="240" t="s">
        <v>71</v>
      </c>
      <c r="D46" s="240" t="s">
        <v>71</v>
      </c>
      <c r="E46" s="240" t="s">
        <v>99</v>
      </c>
      <c r="F46" s="234" t="s">
        <v>71</v>
      </c>
      <c r="G46" s="234" t="s">
        <v>71</v>
      </c>
      <c r="H46" s="234" t="s">
        <v>71</v>
      </c>
      <c r="I46" s="234" t="s">
        <v>5</v>
      </c>
      <c r="J46" s="234" t="s">
        <v>4</v>
      </c>
      <c r="K46" s="234" t="s">
        <v>71</v>
      </c>
      <c r="L46" s="234" t="s">
        <v>71</v>
      </c>
      <c r="M46" s="234" t="s">
        <v>71</v>
      </c>
      <c r="N46" s="234" t="s">
        <v>71</v>
      </c>
      <c r="O46" s="26"/>
      <c r="P46" s="26"/>
      <c r="Q46" s="234" t="s">
        <v>5</v>
      </c>
      <c r="R46" s="234" t="s">
        <v>5</v>
      </c>
      <c r="S46" s="234"/>
      <c r="T46" s="17"/>
      <c r="U46" s="17"/>
    </row>
    <row r="47" spans="1:21" s="19" customFormat="1" x14ac:dyDescent="0.35">
      <c r="A47" s="242">
        <v>45</v>
      </c>
      <c r="B47" s="238" t="s">
        <v>277</v>
      </c>
      <c r="C47" s="238" t="s">
        <v>71</v>
      </c>
      <c r="D47" s="238" t="s">
        <v>71</v>
      </c>
      <c r="E47" s="238" t="s">
        <v>99</v>
      </c>
      <c r="F47" s="241" t="s">
        <v>71</v>
      </c>
      <c r="G47" s="241" t="s">
        <v>71</v>
      </c>
      <c r="H47" s="241" t="s">
        <v>71</v>
      </c>
      <c r="I47" s="241" t="s">
        <v>5</v>
      </c>
      <c r="J47" s="241" t="s">
        <v>4</v>
      </c>
      <c r="K47" s="241" t="s">
        <v>71</v>
      </c>
      <c r="L47" s="241" t="s">
        <v>71</v>
      </c>
      <c r="M47" s="241" t="s">
        <v>71</v>
      </c>
      <c r="N47" s="25" t="s">
        <v>71</v>
      </c>
      <c r="O47" s="25"/>
      <c r="P47" s="241"/>
      <c r="Q47" s="241" t="s">
        <v>5</v>
      </c>
      <c r="R47" s="241" t="s">
        <v>5</v>
      </c>
      <c r="S47" s="241"/>
      <c r="T47" s="16"/>
      <c r="U47" s="16"/>
    </row>
    <row r="48" spans="1:21" s="19" customFormat="1" x14ac:dyDescent="0.35">
      <c r="A48" s="29">
        <v>46</v>
      </c>
      <c r="B48" s="240" t="s">
        <v>278</v>
      </c>
      <c r="C48" s="240" t="s">
        <v>71</v>
      </c>
      <c r="D48" s="240" t="s">
        <v>71</v>
      </c>
      <c r="E48" s="240" t="s">
        <v>99</v>
      </c>
      <c r="F48" s="234" t="s">
        <v>71</v>
      </c>
      <c r="G48" s="234" t="s">
        <v>71</v>
      </c>
      <c r="H48" s="234" t="s">
        <v>71</v>
      </c>
      <c r="I48" s="234" t="s">
        <v>5</v>
      </c>
      <c r="J48" s="234" t="s">
        <v>4</v>
      </c>
      <c r="K48" s="234" t="s">
        <v>71</v>
      </c>
      <c r="L48" s="234" t="s">
        <v>71</v>
      </c>
      <c r="M48" s="234" t="s">
        <v>71</v>
      </c>
      <c r="N48" s="234" t="s">
        <v>71</v>
      </c>
      <c r="O48" s="26"/>
      <c r="P48" s="26"/>
      <c r="Q48" s="234" t="s">
        <v>5</v>
      </c>
      <c r="R48" s="234" t="s">
        <v>5</v>
      </c>
      <c r="S48" s="234"/>
      <c r="T48" s="17"/>
      <c r="U48" s="17"/>
    </row>
    <row r="49" spans="1:21" s="19" customFormat="1" x14ac:dyDescent="0.35">
      <c r="A49" s="242">
        <v>47</v>
      </c>
      <c r="B49" s="238" t="s">
        <v>279</v>
      </c>
      <c r="C49" s="238" t="s">
        <v>71</v>
      </c>
      <c r="D49" s="238" t="s">
        <v>71</v>
      </c>
      <c r="E49" s="238" t="s">
        <v>99</v>
      </c>
      <c r="F49" s="241" t="s">
        <v>71</v>
      </c>
      <c r="G49" s="241" t="s">
        <v>71</v>
      </c>
      <c r="H49" s="241" t="s">
        <v>71</v>
      </c>
      <c r="I49" s="241" t="s">
        <v>5</v>
      </c>
      <c r="J49" s="241" t="s">
        <v>4</v>
      </c>
      <c r="K49" s="241" t="s">
        <v>71</v>
      </c>
      <c r="L49" s="241" t="s">
        <v>71</v>
      </c>
      <c r="M49" s="241" t="s">
        <v>71</v>
      </c>
      <c r="N49" s="25" t="s">
        <v>71</v>
      </c>
      <c r="O49" s="25"/>
      <c r="P49" s="241"/>
      <c r="Q49" s="241" t="s">
        <v>5</v>
      </c>
      <c r="R49" s="241" t="s">
        <v>5</v>
      </c>
      <c r="S49" s="241"/>
      <c r="T49" s="16"/>
      <c r="U49" s="16"/>
    </row>
    <row r="50" spans="1:21" s="19" customFormat="1" x14ac:dyDescent="0.35">
      <c r="A50" s="29">
        <v>48</v>
      </c>
      <c r="B50" s="240" t="s">
        <v>280</v>
      </c>
      <c r="C50" s="240" t="s">
        <v>71</v>
      </c>
      <c r="D50" s="240" t="s">
        <v>71</v>
      </c>
      <c r="E50" s="240" t="s">
        <v>99</v>
      </c>
      <c r="F50" s="234" t="s">
        <v>71</v>
      </c>
      <c r="G50" s="234" t="s">
        <v>71</v>
      </c>
      <c r="H50" s="234" t="s">
        <v>71</v>
      </c>
      <c r="I50" s="234" t="s">
        <v>5</v>
      </c>
      <c r="J50" s="234" t="s">
        <v>4</v>
      </c>
      <c r="K50" s="234" t="s">
        <v>71</v>
      </c>
      <c r="L50" s="234" t="s">
        <v>71</v>
      </c>
      <c r="M50" s="234" t="s">
        <v>71</v>
      </c>
      <c r="N50" s="234" t="s">
        <v>71</v>
      </c>
      <c r="O50" s="26"/>
      <c r="P50" s="26"/>
      <c r="Q50" s="234" t="s">
        <v>5</v>
      </c>
      <c r="R50" s="234" t="s">
        <v>5</v>
      </c>
      <c r="S50" s="234"/>
      <c r="T50" s="17"/>
      <c r="U50" s="17"/>
    </row>
    <row r="51" spans="1:21" s="19" customFormat="1" x14ac:dyDescent="0.35">
      <c r="A51" s="242">
        <v>49</v>
      </c>
      <c r="B51" s="238" t="s">
        <v>281</v>
      </c>
      <c r="C51" s="238" t="s">
        <v>71</v>
      </c>
      <c r="D51" s="238" t="s">
        <v>71</v>
      </c>
      <c r="E51" s="238" t="s">
        <v>99</v>
      </c>
      <c r="F51" s="241" t="s">
        <v>71</v>
      </c>
      <c r="G51" s="241" t="s">
        <v>71</v>
      </c>
      <c r="H51" s="241" t="s">
        <v>71</v>
      </c>
      <c r="I51" s="241" t="s">
        <v>5</v>
      </c>
      <c r="J51" s="241" t="s">
        <v>4</v>
      </c>
      <c r="K51" s="241" t="s">
        <v>71</v>
      </c>
      <c r="L51" s="241" t="s">
        <v>71</v>
      </c>
      <c r="M51" s="241" t="s">
        <v>71</v>
      </c>
      <c r="N51" s="25" t="s">
        <v>71</v>
      </c>
      <c r="O51" s="25"/>
      <c r="P51" s="241"/>
      <c r="Q51" s="241" t="s">
        <v>5</v>
      </c>
      <c r="R51" s="241" t="s">
        <v>5</v>
      </c>
      <c r="S51" s="241"/>
      <c r="T51" s="16"/>
      <c r="U51" s="16"/>
    </row>
    <row r="52" spans="1:21" s="19" customFormat="1" x14ac:dyDescent="0.35">
      <c r="A52" s="29">
        <v>50</v>
      </c>
      <c r="B52" s="240" t="s">
        <v>282</v>
      </c>
      <c r="C52" s="240" t="s">
        <v>71</v>
      </c>
      <c r="D52" s="240" t="s">
        <v>71</v>
      </c>
      <c r="E52" s="240" t="s">
        <v>99</v>
      </c>
      <c r="F52" s="234" t="s">
        <v>71</v>
      </c>
      <c r="G52" s="234" t="s">
        <v>71</v>
      </c>
      <c r="H52" s="234" t="s">
        <v>71</v>
      </c>
      <c r="I52" s="234" t="s">
        <v>5</v>
      </c>
      <c r="J52" s="234" t="s">
        <v>4</v>
      </c>
      <c r="K52" s="234" t="s">
        <v>71</v>
      </c>
      <c r="L52" s="234" t="s">
        <v>71</v>
      </c>
      <c r="M52" s="234" t="s">
        <v>71</v>
      </c>
      <c r="N52" s="234" t="s">
        <v>71</v>
      </c>
      <c r="O52" s="26"/>
      <c r="P52" s="26"/>
      <c r="Q52" s="234" t="s">
        <v>5</v>
      </c>
      <c r="R52" s="234" t="s">
        <v>5</v>
      </c>
      <c r="S52" s="234"/>
      <c r="T52" s="17"/>
      <c r="U52" s="17"/>
    </row>
    <row r="53" spans="1:21" s="19" customFormat="1" x14ac:dyDescent="0.35">
      <c r="A53" s="242">
        <v>51</v>
      </c>
      <c r="B53" s="238" t="s">
        <v>283</v>
      </c>
      <c r="C53" s="238" t="s">
        <v>71</v>
      </c>
      <c r="D53" s="238" t="s">
        <v>71</v>
      </c>
      <c r="E53" s="238" t="s">
        <v>99</v>
      </c>
      <c r="F53" s="241" t="s">
        <v>71</v>
      </c>
      <c r="G53" s="241" t="s">
        <v>71</v>
      </c>
      <c r="H53" s="241" t="s">
        <v>71</v>
      </c>
      <c r="I53" s="241" t="s">
        <v>5</v>
      </c>
      <c r="J53" s="241" t="s">
        <v>4</v>
      </c>
      <c r="K53" s="241" t="s">
        <v>71</v>
      </c>
      <c r="L53" s="241" t="s">
        <v>71</v>
      </c>
      <c r="M53" s="241" t="s">
        <v>71</v>
      </c>
      <c r="N53" s="25" t="s">
        <v>71</v>
      </c>
      <c r="O53" s="25"/>
      <c r="P53" s="241"/>
      <c r="Q53" s="241" t="s">
        <v>5</v>
      </c>
      <c r="R53" s="241" t="s">
        <v>5</v>
      </c>
      <c r="S53" s="241"/>
      <c r="T53" s="16"/>
      <c r="U53" s="16"/>
    </row>
    <row r="54" spans="1:21" s="19" customFormat="1" x14ac:dyDescent="0.35">
      <c r="A54" s="29">
        <v>52</v>
      </c>
      <c r="B54" s="240" t="s">
        <v>286</v>
      </c>
      <c r="C54" s="240" t="s">
        <v>71</v>
      </c>
      <c r="D54" s="240" t="s">
        <v>71</v>
      </c>
      <c r="E54" s="240" t="s">
        <v>99</v>
      </c>
      <c r="F54" s="234" t="s">
        <v>71</v>
      </c>
      <c r="G54" s="234" t="s">
        <v>71</v>
      </c>
      <c r="H54" s="234" t="s">
        <v>71</v>
      </c>
      <c r="I54" s="234" t="s">
        <v>5</v>
      </c>
      <c r="J54" s="234" t="s">
        <v>4</v>
      </c>
      <c r="K54" s="234" t="s">
        <v>71</v>
      </c>
      <c r="L54" s="234" t="s">
        <v>71</v>
      </c>
      <c r="M54" s="234" t="s">
        <v>71</v>
      </c>
      <c r="N54" s="234" t="s">
        <v>71</v>
      </c>
      <c r="O54" s="26"/>
      <c r="P54" s="26"/>
      <c r="Q54" s="234" t="s">
        <v>5</v>
      </c>
      <c r="R54" s="234" t="s">
        <v>5</v>
      </c>
      <c r="S54" s="234"/>
      <c r="T54" s="17"/>
      <c r="U54" s="17"/>
    </row>
    <row r="55" spans="1:21" s="19" customFormat="1" x14ac:dyDescent="0.35">
      <c r="A55" s="242">
        <v>53</v>
      </c>
      <c r="B55" s="238" t="s">
        <v>287</v>
      </c>
      <c r="C55" s="238" t="s">
        <v>71</v>
      </c>
      <c r="D55" s="238" t="s">
        <v>71</v>
      </c>
      <c r="E55" s="238" t="s">
        <v>99</v>
      </c>
      <c r="F55" s="241" t="s">
        <v>71</v>
      </c>
      <c r="G55" s="241" t="s">
        <v>71</v>
      </c>
      <c r="H55" s="241" t="s">
        <v>71</v>
      </c>
      <c r="I55" s="241" t="s">
        <v>5</v>
      </c>
      <c r="J55" s="241" t="s">
        <v>4</v>
      </c>
      <c r="K55" s="241" t="s">
        <v>71</v>
      </c>
      <c r="L55" s="241" t="s">
        <v>71</v>
      </c>
      <c r="M55" s="241" t="s">
        <v>71</v>
      </c>
      <c r="N55" s="25" t="s">
        <v>71</v>
      </c>
      <c r="O55" s="25"/>
      <c r="P55" s="241"/>
      <c r="Q55" s="241" t="s">
        <v>5</v>
      </c>
      <c r="R55" s="241" t="s">
        <v>5</v>
      </c>
      <c r="S55" s="241"/>
      <c r="T55" s="16"/>
      <c r="U55" s="16"/>
    </row>
    <row r="56" spans="1:21" s="19" customFormat="1" x14ac:dyDescent="0.35">
      <c r="A56" s="29">
        <v>54</v>
      </c>
      <c r="B56" s="240" t="s">
        <v>288</v>
      </c>
      <c r="C56" s="240" t="s">
        <v>71</v>
      </c>
      <c r="D56" s="240" t="s">
        <v>71</v>
      </c>
      <c r="E56" s="240" t="s">
        <v>99</v>
      </c>
      <c r="F56" s="234" t="s">
        <v>71</v>
      </c>
      <c r="G56" s="234" t="s">
        <v>71</v>
      </c>
      <c r="H56" s="234" t="s">
        <v>71</v>
      </c>
      <c r="I56" s="234" t="s">
        <v>5</v>
      </c>
      <c r="J56" s="234" t="s">
        <v>4</v>
      </c>
      <c r="K56" s="234" t="s">
        <v>71</v>
      </c>
      <c r="L56" s="234" t="s">
        <v>71</v>
      </c>
      <c r="M56" s="234" t="s">
        <v>71</v>
      </c>
      <c r="N56" s="234" t="s">
        <v>71</v>
      </c>
      <c r="O56" s="26"/>
      <c r="P56" s="26"/>
      <c r="Q56" s="234" t="s">
        <v>5</v>
      </c>
      <c r="R56" s="234" t="s">
        <v>5</v>
      </c>
      <c r="S56" s="234"/>
      <c r="T56" s="17"/>
      <c r="U56" s="17"/>
    </row>
    <row r="57" spans="1:21" s="19" customFormat="1" x14ac:dyDescent="0.35">
      <c r="A57" s="242">
        <v>55</v>
      </c>
      <c r="B57" s="238" t="s">
        <v>289</v>
      </c>
      <c r="C57" s="238" t="s">
        <v>71</v>
      </c>
      <c r="D57" s="238" t="s">
        <v>71</v>
      </c>
      <c r="E57" s="238" t="s">
        <v>99</v>
      </c>
      <c r="F57" s="241" t="s">
        <v>71</v>
      </c>
      <c r="G57" s="241" t="s">
        <v>71</v>
      </c>
      <c r="H57" s="241" t="s">
        <v>71</v>
      </c>
      <c r="I57" s="241" t="s">
        <v>5</v>
      </c>
      <c r="J57" s="241" t="s">
        <v>4</v>
      </c>
      <c r="K57" s="241" t="s">
        <v>71</v>
      </c>
      <c r="L57" s="241" t="s">
        <v>71</v>
      </c>
      <c r="M57" s="241" t="s">
        <v>71</v>
      </c>
      <c r="N57" s="25" t="s">
        <v>71</v>
      </c>
      <c r="O57" s="25"/>
      <c r="P57" s="241"/>
      <c r="Q57" s="241" t="s">
        <v>5</v>
      </c>
      <c r="R57" s="241" t="s">
        <v>5</v>
      </c>
      <c r="S57" s="241"/>
      <c r="T57" s="16"/>
      <c r="U57" s="16"/>
    </row>
    <row r="58" spans="1:21" s="19" customFormat="1" x14ac:dyDescent="0.35">
      <c r="A58" s="29">
        <v>56</v>
      </c>
      <c r="B58" s="240" t="s">
        <v>290</v>
      </c>
      <c r="C58" s="240" t="s">
        <v>71</v>
      </c>
      <c r="D58" s="240" t="s">
        <v>71</v>
      </c>
      <c r="E58" s="240" t="s">
        <v>99</v>
      </c>
      <c r="F58" s="234" t="s">
        <v>71</v>
      </c>
      <c r="G58" s="234" t="s">
        <v>71</v>
      </c>
      <c r="H58" s="234" t="s">
        <v>71</v>
      </c>
      <c r="I58" s="234" t="s">
        <v>5</v>
      </c>
      <c r="J58" s="234" t="s">
        <v>4</v>
      </c>
      <c r="K58" s="234" t="s">
        <v>71</v>
      </c>
      <c r="L58" s="234" t="s">
        <v>71</v>
      </c>
      <c r="M58" s="234" t="s">
        <v>71</v>
      </c>
      <c r="N58" s="234" t="s">
        <v>71</v>
      </c>
      <c r="O58" s="26"/>
      <c r="P58" s="26"/>
      <c r="Q58" s="234" t="s">
        <v>5</v>
      </c>
      <c r="R58" s="234" t="s">
        <v>5</v>
      </c>
      <c r="S58" s="234"/>
      <c r="T58" s="17"/>
      <c r="U58" s="17"/>
    </row>
    <row r="59" spans="1:21" s="19" customFormat="1" x14ac:dyDescent="0.35">
      <c r="A59" s="242">
        <v>57</v>
      </c>
      <c r="B59" s="238" t="s">
        <v>291</v>
      </c>
      <c r="C59" s="238" t="s">
        <v>71</v>
      </c>
      <c r="D59" s="238" t="s">
        <v>71</v>
      </c>
      <c r="E59" s="238" t="s">
        <v>99</v>
      </c>
      <c r="F59" s="241" t="s">
        <v>71</v>
      </c>
      <c r="G59" s="241" t="s">
        <v>71</v>
      </c>
      <c r="H59" s="241" t="s">
        <v>71</v>
      </c>
      <c r="I59" s="241" t="s">
        <v>5</v>
      </c>
      <c r="J59" s="241" t="s">
        <v>4</v>
      </c>
      <c r="K59" s="241" t="s">
        <v>71</v>
      </c>
      <c r="L59" s="241" t="s">
        <v>71</v>
      </c>
      <c r="M59" s="241" t="s">
        <v>71</v>
      </c>
      <c r="N59" s="25" t="s">
        <v>71</v>
      </c>
      <c r="O59" s="25"/>
      <c r="P59" s="241"/>
      <c r="Q59" s="241" t="s">
        <v>5</v>
      </c>
      <c r="R59" s="241" t="s">
        <v>5</v>
      </c>
      <c r="S59" s="241"/>
      <c r="T59" s="16"/>
      <c r="U59" s="16"/>
    </row>
    <row r="60" spans="1:21" s="19" customFormat="1" x14ac:dyDescent="0.35">
      <c r="A60" s="29">
        <v>58</v>
      </c>
      <c r="B60" s="240" t="s">
        <v>292</v>
      </c>
      <c r="C60" s="240" t="s">
        <v>71</v>
      </c>
      <c r="D60" s="240" t="s">
        <v>71</v>
      </c>
      <c r="E60" s="240" t="s">
        <v>99</v>
      </c>
      <c r="F60" s="234" t="s">
        <v>71</v>
      </c>
      <c r="G60" s="234" t="s">
        <v>71</v>
      </c>
      <c r="H60" s="234" t="s">
        <v>71</v>
      </c>
      <c r="I60" s="234" t="s">
        <v>5</v>
      </c>
      <c r="J60" s="234" t="s">
        <v>4</v>
      </c>
      <c r="K60" s="234" t="s">
        <v>71</v>
      </c>
      <c r="L60" s="234" t="s">
        <v>71</v>
      </c>
      <c r="M60" s="234" t="s">
        <v>71</v>
      </c>
      <c r="N60" s="234" t="s">
        <v>71</v>
      </c>
      <c r="O60" s="26"/>
      <c r="P60" s="26"/>
      <c r="Q60" s="234" t="s">
        <v>5</v>
      </c>
      <c r="R60" s="234" t="s">
        <v>5</v>
      </c>
      <c r="S60" s="234"/>
      <c r="T60" s="17"/>
      <c r="U60" s="17"/>
    </row>
    <row r="61" spans="1:21" s="19" customFormat="1" x14ac:dyDescent="0.35">
      <c r="A61" s="242">
        <v>59</v>
      </c>
      <c r="B61" s="238" t="s">
        <v>293</v>
      </c>
      <c r="C61" s="238" t="s">
        <v>71</v>
      </c>
      <c r="D61" s="238" t="s">
        <v>71</v>
      </c>
      <c r="E61" s="238" t="s">
        <v>99</v>
      </c>
      <c r="F61" s="241" t="s">
        <v>71</v>
      </c>
      <c r="G61" s="241" t="s">
        <v>71</v>
      </c>
      <c r="H61" s="241" t="s">
        <v>71</v>
      </c>
      <c r="I61" s="241" t="s">
        <v>5</v>
      </c>
      <c r="J61" s="241" t="s">
        <v>4</v>
      </c>
      <c r="K61" s="241" t="s">
        <v>71</v>
      </c>
      <c r="L61" s="241" t="s">
        <v>71</v>
      </c>
      <c r="M61" s="241" t="s">
        <v>71</v>
      </c>
      <c r="N61" s="25" t="s">
        <v>71</v>
      </c>
      <c r="O61" s="25"/>
      <c r="P61" s="241"/>
      <c r="Q61" s="241" t="s">
        <v>5</v>
      </c>
      <c r="R61" s="241" t="s">
        <v>5</v>
      </c>
      <c r="S61" s="241"/>
      <c r="T61" s="16"/>
      <c r="U61" s="16"/>
    </row>
    <row r="62" spans="1:21" s="19" customFormat="1" x14ac:dyDescent="0.35">
      <c r="A62" s="29">
        <v>60</v>
      </c>
      <c r="B62" s="240" t="s">
        <v>294</v>
      </c>
      <c r="C62" s="240" t="s">
        <v>71</v>
      </c>
      <c r="D62" s="240" t="s">
        <v>71</v>
      </c>
      <c r="E62" s="240" t="s">
        <v>99</v>
      </c>
      <c r="F62" s="234" t="s">
        <v>71</v>
      </c>
      <c r="G62" s="234" t="s">
        <v>71</v>
      </c>
      <c r="H62" s="234" t="s">
        <v>71</v>
      </c>
      <c r="I62" s="234" t="s">
        <v>5</v>
      </c>
      <c r="J62" s="234" t="s">
        <v>4</v>
      </c>
      <c r="K62" s="234" t="s">
        <v>71</v>
      </c>
      <c r="L62" s="234" t="s">
        <v>71</v>
      </c>
      <c r="M62" s="234" t="s">
        <v>71</v>
      </c>
      <c r="N62" s="234" t="s">
        <v>71</v>
      </c>
      <c r="O62" s="26"/>
      <c r="P62" s="26"/>
      <c r="Q62" s="234" t="s">
        <v>5</v>
      </c>
      <c r="R62" s="234" t="s">
        <v>5</v>
      </c>
      <c r="S62" s="234"/>
      <c r="T62" s="17"/>
      <c r="U62" s="17"/>
    </row>
    <row r="63" spans="1:21" s="19" customFormat="1" x14ac:dyDescent="0.35">
      <c r="A63" s="242">
        <v>61</v>
      </c>
      <c r="B63" s="238" t="s">
        <v>295</v>
      </c>
      <c r="C63" s="238" t="s">
        <v>71</v>
      </c>
      <c r="D63" s="238" t="s">
        <v>71</v>
      </c>
      <c r="E63" s="238" t="s">
        <v>99</v>
      </c>
      <c r="F63" s="241" t="s">
        <v>71</v>
      </c>
      <c r="G63" s="241" t="s">
        <v>71</v>
      </c>
      <c r="H63" s="241" t="s">
        <v>71</v>
      </c>
      <c r="I63" s="241" t="s">
        <v>5</v>
      </c>
      <c r="J63" s="241" t="s">
        <v>4</v>
      </c>
      <c r="K63" s="241" t="s">
        <v>71</v>
      </c>
      <c r="L63" s="241" t="s">
        <v>71</v>
      </c>
      <c r="M63" s="241" t="s">
        <v>71</v>
      </c>
      <c r="N63" s="25" t="s">
        <v>71</v>
      </c>
      <c r="O63" s="25"/>
      <c r="P63" s="241"/>
      <c r="Q63" s="241" t="s">
        <v>5</v>
      </c>
      <c r="R63" s="241" t="s">
        <v>5</v>
      </c>
      <c r="S63" s="241"/>
      <c r="T63" s="16"/>
      <c r="U63" s="16"/>
    </row>
    <row r="64" spans="1:21" s="19" customFormat="1" x14ac:dyDescent="0.35">
      <c r="A64" s="29">
        <v>62</v>
      </c>
      <c r="B64" s="240" t="s">
        <v>296</v>
      </c>
      <c r="C64" s="240" t="s">
        <v>71</v>
      </c>
      <c r="D64" s="240" t="s">
        <v>71</v>
      </c>
      <c r="E64" s="240" t="s">
        <v>99</v>
      </c>
      <c r="F64" s="234" t="s">
        <v>71</v>
      </c>
      <c r="G64" s="234" t="s">
        <v>71</v>
      </c>
      <c r="H64" s="234" t="s">
        <v>71</v>
      </c>
      <c r="I64" s="234" t="s">
        <v>5</v>
      </c>
      <c r="J64" s="234" t="s">
        <v>4</v>
      </c>
      <c r="K64" s="234" t="s">
        <v>71</v>
      </c>
      <c r="L64" s="234" t="s">
        <v>71</v>
      </c>
      <c r="M64" s="234" t="s">
        <v>71</v>
      </c>
      <c r="N64" s="234" t="s">
        <v>71</v>
      </c>
      <c r="O64" s="26"/>
      <c r="P64" s="26"/>
      <c r="Q64" s="234" t="s">
        <v>5</v>
      </c>
      <c r="R64" s="234" t="s">
        <v>5</v>
      </c>
      <c r="S64" s="234"/>
      <c r="T64" s="17"/>
      <c r="U64" s="17"/>
    </row>
    <row r="65" spans="1:21" s="19" customFormat="1" x14ac:dyDescent="0.35">
      <c r="A65" s="242">
        <v>63</v>
      </c>
      <c r="B65" s="238" t="s">
        <v>297</v>
      </c>
      <c r="C65" s="238" t="s">
        <v>71</v>
      </c>
      <c r="D65" s="238" t="s">
        <v>71</v>
      </c>
      <c r="E65" s="238" t="s">
        <v>99</v>
      </c>
      <c r="F65" s="241" t="s">
        <v>71</v>
      </c>
      <c r="G65" s="241" t="s">
        <v>71</v>
      </c>
      <c r="H65" s="241" t="s">
        <v>71</v>
      </c>
      <c r="I65" s="241" t="s">
        <v>5</v>
      </c>
      <c r="J65" s="241" t="s">
        <v>4</v>
      </c>
      <c r="K65" s="241" t="s">
        <v>71</v>
      </c>
      <c r="L65" s="241" t="s">
        <v>71</v>
      </c>
      <c r="M65" s="241" t="s">
        <v>71</v>
      </c>
      <c r="N65" s="25" t="s">
        <v>71</v>
      </c>
      <c r="O65" s="25"/>
      <c r="P65" s="241"/>
      <c r="Q65" s="241" t="s">
        <v>5</v>
      </c>
      <c r="R65" s="241" t="s">
        <v>5</v>
      </c>
      <c r="S65" s="241"/>
      <c r="T65" s="16"/>
      <c r="U65" s="16"/>
    </row>
    <row r="66" spans="1:21" s="19" customFormat="1" x14ac:dyDescent="0.35">
      <c r="A66" s="29">
        <v>64</v>
      </c>
      <c r="B66" s="240" t="s">
        <v>298</v>
      </c>
      <c r="C66" s="240" t="s">
        <v>71</v>
      </c>
      <c r="D66" s="240" t="s">
        <v>71</v>
      </c>
      <c r="E66" s="240" t="s">
        <v>99</v>
      </c>
      <c r="F66" s="234" t="s">
        <v>71</v>
      </c>
      <c r="G66" s="234" t="s">
        <v>71</v>
      </c>
      <c r="H66" s="234" t="s">
        <v>71</v>
      </c>
      <c r="I66" s="234" t="s">
        <v>5</v>
      </c>
      <c r="J66" s="234" t="s">
        <v>4</v>
      </c>
      <c r="K66" s="234" t="s">
        <v>71</v>
      </c>
      <c r="L66" s="234" t="s">
        <v>71</v>
      </c>
      <c r="M66" s="234" t="s">
        <v>71</v>
      </c>
      <c r="N66" s="234" t="s">
        <v>71</v>
      </c>
      <c r="O66" s="26"/>
      <c r="P66" s="26"/>
      <c r="Q66" s="234" t="s">
        <v>5</v>
      </c>
      <c r="R66" s="234" t="s">
        <v>5</v>
      </c>
      <c r="S66" s="234"/>
      <c r="T66" s="17"/>
      <c r="U66" s="17"/>
    </row>
    <row r="67" spans="1:21" s="19" customFormat="1" x14ac:dyDescent="0.35">
      <c r="A67" s="242">
        <v>65</v>
      </c>
      <c r="B67" s="238" t="s">
        <v>299</v>
      </c>
      <c r="C67" s="238" t="s">
        <v>71</v>
      </c>
      <c r="D67" s="238" t="s">
        <v>71</v>
      </c>
      <c r="E67" s="238" t="s">
        <v>99</v>
      </c>
      <c r="F67" s="241" t="s">
        <v>71</v>
      </c>
      <c r="G67" s="241" t="s">
        <v>71</v>
      </c>
      <c r="H67" s="241" t="s">
        <v>71</v>
      </c>
      <c r="I67" s="241" t="s">
        <v>5</v>
      </c>
      <c r="J67" s="241" t="s">
        <v>4</v>
      </c>
      <c r="K67" s="241" t="s">
        <v>71</v>
      </c>
      <c r="L67" s="241" t="s">
        <v>71</v>
      </c>
      <c r="M67" s="241" t="s">
        <v>71</v>
      </c>
      <c r="N67" s="25" t="s">
        <v>71</v>
      </c>
      <c r="O67" s="25"/>
      <c r="P67" s="241"/>
      <c r="Q67" s="241" t="s">
        <v>5</v>
      </c>
      <c r="R67" s="241" t="s">
        <v>5</v>
      </c>
      <c r="S67" s="241"/>
      <c r="T67" s="16"/>
      <c r="U67" s="16"/>
    </row>
    <row r="68" spans="1:21" s="19" customFormat="1" x14ac:dyDescent="0.35">
      <c r="A68" s="29">
        <v>66</v>
      </c>
      <c r="B68" s="240" t="s">
        <v>300</v>
      </c>
      <c r="C68" s="240" t="s">
        <v>71</v>
      </c>
      <c r="D68" s="240" t="s">
        <v>71</v>
      </c>
      <c r="E68" s="240" t="s">
        <v>99</v>
      </c>
      <c r="F68" s="234" t="s">
        <v>71</v>
      </c>
      <c r="G68" s="234" t="s">
        <v>71</v>
      </c>
      <c r="H68" s="234" t="s">
        <v>71</v>
      </c>
      <c r="I68" s="234" t="s">
        <v>5</v>
      </c>
      <c r="J68" s="234" t="s">
        <v>4</v>
      </c>
      <c r="K68" s="234" t="s">
        <v>71</v>
      </c>
      <c r="L68" s="234" t="s">
        <v>71</v>
      </c>
      <c r="M68" s="234" t="s">
        <v>71</v>
      </c>
      <c r="N68" s="234" t="s">
        <v>71</v>
      </c>
      <c r="O68" s="26"/>
      <c r="P68" s="26"/>
      <c r="Q68" s="234" t="s">
        <v>5</v>
      </c>
      <c r="R68" s="234" t="s">
        <v>5</v>
      </c>
      <c r="S68" s="234"/>
      <c r="T68" s="17"/>
      <c r="U68" s="17"/>
    </row>
    <row r="69" spans="1:21" s="19" customFormat="1" x14ac:dyDescent="0.35">
      <c r="A69" s="242">
        <v>67</v>
      </c>
      <c r="B69" s="238" t="s">
        <v>301</v>
      </c>
      <c r="C69" s="238" t="s">
        <v>71</v>
      </c>
      <c r="D69" s="238" t="s">
        <v>71</v>
      </c>
      <c r="E69" s="238" t="s">
        <v>99</v>
      </c>
      <c r="F69" s="241" t="s">
        <v>71</v>
      </c>
      <c r="G69" s="241" t="s">
        <v>71</v>
      </c>
      <c r="H69" s="241" t="s">
        <v>71</v>
      </c>
      <c r="I69" s="241" t="s">
        <v>5</v>
      </c>
      <c r="J69" s="241" t="s">
        <v>4</v>
      </c>
      <c r="K69" s="241" t="s">
        <v>71</v>
      </c>
      <c r="L69" s="241" t="s">
        <v>71</v>
      </c>
      <c r="M69" s="241" t="s">
        <v>71</v>
      </c>
      <c r="N69" s="25" t="s">
        <v>71</v>
      </c>
      <c r="O69" s="25"/>
      <c r="P69" s="241"/>
      <c r="Q69" s="241" t="s">
        <v>5</v>
      </c>
      <c r="R69" s="241" t="s">
        <v>5</v>
      </c>
      <c r="S69" s="241"/>
      <c r="T69" s="16"/>
      <c r="U69" s="16"/>
    </row>
    <row r="70" spans="1:21" s="19" customFormat="1" x14ac:dyDescent="0.35">
      <c r="A70" s="29">
        <v>68</v>
      </c>
      <c r="B70" s="240" t="s">
        <v>302</v>
      </c>
      <c r="C70" s="240" t="s">
        <v>71</v>
      </c>
      <c r="D70" s="240" t="s">
        <v>71</v>
      </c>
      <c r="E70" s="240" t="s">
        <v>99</v>
      </c>
      <c r="F70" s="234" t="s">
        <v>71</v>
      </c>
      <c r="G70" s="234" t="s">
        <v>71</v>
      </c>
      <c r="H70" s="234" t="s">
        <v>71</v>
      </c>
      <c r="I70" s="234" t="s">
        <v>5</v>
      </c>
      <c r="J70" s="234" t="s">
        <v>4</v>
      </c>
      <c r="K70" s="234" t="s">
        <v>71</v>
      </c>
      <c r="L70" s="234" t="s">
        <v>71</v>
      </c>
      <c r="M70" s="234" t="s">
        <v>71</v>
      </c>
      <c r="N70" s="234" t="s">
        <v>71</v>
      </c>
      <c r="O70" s="26"/>
      <c r="P70" s="26"/>
      <c r="Q70" s="234" t="s">
        <v>5</v>
      </c>
      <c r="R70" s="234" t="s">
        <v>5</v>
      </c>
      <c r="S70" s="234"/>
      <c r="T70" s="17"/>
      <c r="U70" s="17"/>
    </row>
    <row r="71" spans="1:21" s="19" customFormat="1" x14ac:dyDescent="0.35">
      <c r="A71" s="242">
        <v>69</v>
      </c>
      <c r="B71" s="238" t="s">
        <v>303</v>
      </c>
      <c r="C71" s="238" t="s">
        <v>71</v>
      </c>
      <c r="D71" s="238" t="s">
        <v>71</v>
      </c>
      <c r="E71" s="238" t="s">
        <v>99</v>
      </c>
      <c r="F71" s="241" t="s">
        <v>71</v>
      </c>
      <c r="G71" s="241" t="s">
        <v>71</v>
      </c>
      <c r="H71" s="241" t="s">
        <v>71</v>
      </c>
      <c r="I71" s="241" t="s">
        <v>5</v>
      </c>
      <c r="J71" s="241" t="s">
        <v>4</v>
      </c>
      <c r="K71" s="241" t="s">
        <v>71</v>
      </c>
      <c r="L71" s="241" t="s">
        <v>71</v>
      </c>
      <c r="M71" s="241" t="s">
        <v>71</v>
      </c>
      <c r="N71" s="25" t="s">
        <v>71</v>
      </c>
      <c r="O71" s="25"/>
      <c r="P71" s="241"/>
      <c r="Q71" s="241" t="s">
        <v>5</v>
      </c>
      <c r="R71" s="241" t="s">
        <v>5</v>
      </c>
      <c r="S71" s="241"/>
      <c r="T71" s="16"/>
      <c r="U71" s="16"/>
    </row>
    <row r="72" spans="1:21" s="19" customFormat="1" x14ac:dyDescent="0.35">
      <c r="A72" s="29">
        <v>70</v>
      </c>
      <c r="B72" s="240" t="s">
        <v>304</v>
      </c>
      <c r="C72" s="240" t="s">
        <v>71</v>
      </c>
      <c r="D72" s="240" t="s">
        <v>71</v>
      </c>
      <c r="E72" s="240" t="s">
        <v>99</v>
      </c>
      <c r="F72" s="234" t="s">
        <v>71</v>
      </c>
      <c r="G72" s="234" t="s">
        <v>71</v>
      </c>
      <c r="H72" s="234" t="s">
        <v>71</v>
      </c>
      <c r="I72" s="234" t="s">
        <v>5</v>
      </c>
      <c r="J72" s="234" t="s">
        <v>4</v>
      </c>
      <c r="K72" s="234" t="s">
        <v>71</v>
      </c>
      <c r="L72" s="234" t="s">
        <v>71</v>
      </c>
      <c r="M72" s="234" t="s">
        <v>71</v>
      </c>
      <c r="N72" s="234" t="s">
        <v>71</v>
      </c>
      <c r="O72" s="26"/>
      <c r="P72" s="26"/>
      <c r="Q72" s="234" t="s">
        <v>5</v>
      </c>
      <c r="R72" s="234" t="s">
        <v>5</v>
      </c>
      <c r="S72" s="234"/>
      <c r="T72" s="17"/>
      <c r="U72" s="17"/>
    </row>
    <row r="73" spans="1:21" s="19" customFormat="1" x14ac:dyDescent="0.35">
      <c r="A73" s="242">
        <v>71</v>
      </c>
      <c r="B73" s="238" t="s">
        <v>305</v>
      </c>
      <c r="C73" s="238" t="s">
        <v>71</v>
      </c>
      <c r="D73" s="238" t="s">
        <v>71</v>
      </c>
      <c r="E73" s="238" t="s">
        <v>99</v>
      </c>
      <c r="F73" s="241" t="s">
        <v>71</v>
      </c>
      <c r="G73" s="241" t="s">
        <v>71</v>
      </c>
      <c r="H73" s="241" t="s">
        <v>71</v>
      </c>
      <c r="I73" s="241" t="s">
        <v>5</v>
      </c>
      <c r="J73" s="241" t="s">
        <v>4</v>
      </c>
      <c r="K73" s="241" t="s">
        <v>71</v>
      </c>
      <c r="L73" s="241" t="s">
        <v>71</v>
      </c>
      <c r="M73" s="241" t="s">
        <v>71</v>
      </c>
      <c r="N73" s="25" t="s">
        <v>71</v>
      </c>
      <c r="O73" s="25"/>
      <c r="P73" s="241"/>
      <c r="Q73" s="241" t="s">
        <v>5</v>
      </c>
      <c r="R73" s="241" t="s">
        <v>5</v>
      </c>
      <c r="S73" s="241"/>
      <c r="T73" s="16"/>
      <c r="U73" s="16"/>
    </row>
    <row r="74" spans="1:21" s="19" customFormat="1" x14ac:dyDescent="0.35">
      <c r="A74" s="29">
        <v>72</v>
      </c>
      <c r="B74" s="240" t="s">
        <v>306</v>
      </c>
      <c r="C74" s="240" t="s">
        <v>71</v>
      </c>
      <c r="D74" s="240" t="s">
        <v>71</v>
      </c>
      <c r="E74" s="240" t="s">
        <v>99</v>
      </c>
      <c r="F74" s="234" t="s">
        <v>71</v>
      </c>
      <c r="G74" s="234" t="s">
        <v>71</v>
      </c>
      <c r="H74" s="234" t="s">
        <v>71</v>
      </c>
      <c r="I74" s="234" t="s">
        <v>5</v>
      </c>
      <c r="J74" s="234" t="s">
        <v>4</v>
      </c>
      <c r="K74" s="234" t="s">
        <v>71</v>
      </c>
      <c r="L74" s="234" t="s">
        <v>71</v>
      </c>
      <c r="M74" s="234" t="s">
        <v>71</v>
      </c>
      <c r="N74" s="234" t="s">
        <v>71</v>
      </c>
      <c r="O74" s="26"/>
      <c r="P74" s="26"/>
      <c r="Q74" s="234" t="s">
        <v>5</v>
      </c>
      <c r="R74" s="234" t="s">
        <v>5</v>
      </c>
      <c r="S74" s="234"/>
      <c r="T74" s="17"/>
      <c r="U74" s="17"/>
    </row>
    <row r="75" spans="1:21" s="19" customFormat="1" x14ac:dyDescent="0.35">
      <c r="A75" s="242">
        <v>73</v>
      </c>
      <c r="B75" s="238" t="s">
        <v>307</v>
      </c>
      <c r="C75" s="238" t="s">
        <v>71</v>
      </c>
      <c r="D75" s="238" t="s">
        <v>71</v>
      </c>
      <c r="E75" s="238" t="s">
        <v>99</v>
      </c>
      <c r="F75" s="241" t="s">
        <v>71</v>
      </c>
      <c r="G75" s="241" t="s">
        <v>71</v>
      </c>
      <c r="H75" s="241" t="s">
        <v>71</v>
      </c>
      <c r="I75" s="241" t="s">
        <v>5</v>
      </c>
      <c r="J75" s="241" t="s">
        <v>4</v>
      </c>
      <c r="K75" s="241" t="s">
        <v>71</v>
      </c>
      <c r="L75" s="241" t="s">
        <v>71</v>
      </c>
      <c r="M75" s="241" t="s">
        <v>71</v>
      </c>
      <c r="N75" s="25" t="s">
        <v>71</v>
      </c>
      <c r="O75" s="25"/>
      <c r="P75" s="241"/>
      <c r="Q75" s="241" t="s">
        <v>5</v>
      </c>
      <c r="R75" s="241" t="s">
        <v>5</v>
      </c>
      <c r="S75" s="241"/>
      <c r="T75" s="16"/>
      <c r="U75" s="16"/>
    </row>
    <row r="76" spans="1:21" s="19" customFormat="1" x14ac:dyDescent="0.35">
      <c r="A76" s="29">
        <v>74</v>
      </c>
      <c r="B76" s="240" t="s">
        <v>308</v>
      </c>
      <c r="C76" s="240" t="s">
        <v>71</v>
      </c>
      <c r="D76" s="240" t="s">
        <v>71</v>
      </c>
      <c r="E76" s="240" t="s">
        <v>99</v>
      </c>
      <c r="F76" s="234" t="s">
        <v>136</v>
      </c>
      <c r="G76" s="234" t="s">
        <v>71</v>
      </c>
      <c r="H76" s="234" t="s">
        <v>71</v>
      </c>
      <c r="I76" s="234" t="s">
        <v>5</v>
      </c>
      <c r="J76" s="234" t="s">
        <v>4</v>
      </c>
      <c r="K76" s="234" t="s">
        <v>71</v>
      </c>
      <c r="L76" s="234" t="s">
        <v>71</v>
      </c>
      <c r="M76" s="234" t="s">
        <v>71</v>
      </c>
      <c r="N76" s="234" t="s">
        <v>71</v>
      </c>
      <c r="O76" s="26"/>
      <c r="P76" s="26"/>
      <c r="Q76" s="234" t="s">
        <v>5</v>
      </c>
      <c r="R76" s="234" t="s">
        <v>5</v>
      </c>
      <c r="S76" s="234"/>
      <c r="T76" s="17"/>
      <c r="U76" s="17"/>
    </row>
    <row r="77" spans="1:21" s="19" customFormat="1" x14ac:dyDescent="0.35">
      <c r="A77" s="242">
        <v>75</v>
      </c>
      <c r="B77" s="238" t="s">
        <v>309</v>
      </c>
      <c r="C77" s="238" t="s">
        <v>71</v>
      </c>
      <c r="D77" s="238" t="s">
        <v>71</v>
      </c>
      <c r="E77" s="238" t="s">
        <v>99</v>
      </c>
      <c r="F77" s="241" t="s">
        <v>131</v>
      </c>
      <c r="G77" s="241" t="s">
        <v>71</v>
      </c>
      <c r="H77" s="241" t="s">
        <v>71</v>
      </c>
      <c r="I77" s="241" t="s">
        <v>5</v>
      </c>
      <c r="J77" s="241" t="s">
        <v>4</v>
      </c>
      <c r="K77" s="241" t="s">
        <v>71</v>
      </c>
      <c r="L77" s="241" t="s">
        <v>71</v>
      </c>
      <c r="M77" s="241" t="s">
        <v>71</v>
      </c>
      <c r="N77" s="25" t="s">
        <v>71</v>
      </c>
      <c r="O77" s="25"/>
      <c r="P77" s="241"/>
      <c r="Q77" s="241" t="s">
        <v>5</v>
      </c>
      <c r="R77" s="241" t="s">
        <v>5</v>
      </c>
      <c r="S77" s="241"/>
      <c r="T77" s="16"/>
      <c r="U77" s="16"/>
    </row>
    <row r="78" spans="1:21" s="19" customFormat="1" x14ac:dyDescent="0.35">
      <c r="A78" s="29">
        <v>76</v>
      </c>
      <c r="B78" s="240" t="s">
        <v>310</v>
      </c>
      <c r="C78" s="240" t="s">
        <v>71</v>
      </c>
      <c r="D78" s="240" t="s">
        <v>71</v>
      </c>
      <c r="E78" s="240" t="s">
        <v>99</v>
      </c>
      <c r="F78" s="234" t="s">
        <v>71</v>
      </c>
      <c r="G78" s="234" t="s">
        <v>71</v>
      </c>
      <c r="H78" s="234" t="s">
        <v>71</v>
      </c>
      <c r="I78" s="234" t="s">
        <v>5</v>
      </c>
      <c r="J78" s="234" t="s">
        <v>4</v>
      </c>
      <c r="K78" s="234" t="s">
        <v>71</v>
      </c>
      <c r="L78" s="234" t="s">
        <v>71</v>
      </c>
      <c r="M78" s="234" t="s">
        <v>71</v>
      </c>
      <c r="N78" s="234" t="s">
        <v>71</v>
      </c>
      <c r="O78" s="26"/>
      <c r="P78" s="26"/>
      <c r="Q78" s="234" t="s">
        <v>5</v>
      </c>
      <c r="R78" s="234" t="s">
        <v>5</v>
      </c>
      <c r="S78" s="234"/>
      <c r="T78" s="17"/>
      <c r="U78" s="17"/>
    </row>
    <row r="79" spans="1:21" s="19" customFormat="1" x14ac:dyDescent="0.35">
      <c r="A79" s="242">
        <v>77</v>
      </c>
      <c r="B79" s="238" t="s">
        <v>311</v>
      </c>
      <c r="C79" s="238" t="s">
        <v>71</v>
      </c>
      <c r="D79" s="238" t="s">
        <v>71</v>
      </c>
      <c r="E79" s="238" t="s">
        <v>99</v>
      </c>
      <c r="F79" s="241" t="s">
        <v>71</v>
      </c>
      <c r="G79" s="241" t="s">
        <v>71</v>
      </c>
      <c r="H79" s="241" t="s">
        <v>71</v>
      </c>
      <c r="I79" s="241" t="s">
        <v>5</v>
      </c>
      <c r="J79" s="241" t="s">
        <v>4</v>
      </c>
      <c r="K79" s="241" t="s">
        <v>71</v>
      </c>
      <c r="L79" s="241" t="s">
        <v>71</v>
      </c>
      <c r="M79" s="241" t="s">
        <v>71</v>
      </c>
      <c r="N79" s="25" t="s">
        <v>71</v>
      </c>
      <c r="O79" s="25"/>
      <c r="P79" s="241"/>
      <c r="Q79" s="241" t="s">
        <v>5</v>
      </c>
      <c r="R79" s="241" t="s">
        <v>5</v>
      </c>
      <c r="S79" s="241"/>
      <c r="T79" s="16"/>
      <c r="U79" s="16"/>
    </row>
    <row r="80" spans="1:21" s="19" customFormat="1" x14ac:dyDescent="0.35">
      <c r="A80" s="29">
        <v>78</v>
      </c>
      <c r="B80" s="240" t="s">
        <v>312</v>
      </c>
      <c r="C80" s="240" t="s">
        <v>71</v>
      </c>
      <c r="D80" s="240" t="s">
        <v>71</v>
      </c>
      <c r="E80" s="240" t="s">
        <v>99</v>
      </c>
      <c r="F80" s="234" t="s">
        <v>71</v>
      </c>
      <c r="G80" s="234" t="s">
        <v>71</v>
      </c>
      <c r="H80" s="234" t="s">
        <v>71</v>
      </c>
      <c r="I80" s="234" t="s">
        <v>5</v>
      </c>
      <c r="J80" s="234" t="s">
        <v>4</v>
      </c>
      <c r="K80" s="234" t="s">
        <v>71</v>
      </c>
      <c r="L80" s="234" t="s">
        <v>71</v>
      </c>
      <c r="M80" s="234" t="s">
        <v>71</v>
      </c>
      <c r="N80" s="234" t="s">
        <v>71</v>
      </c>
      <c r="O80" s="26"/>
      <c r="P80" s="26"/>
      <c r="Q80" s="234" t="s">
        <v>5</v>
      </c>
      <c r="R80" s="234" t="s">
        <v>5</v>
      </c>
      <c r="S80" s="234"/>
      <c r="T80" s="17"/>
      <c r="U80" s="17"/>
    </row>
    <row r="81" spans="1:21" s="19" customFormat="1" x14ac:dyDescent="0.35">
      <c r="A81" s="242">
        <v>79</v>
      </c>
      <c r="B81" s="238" t="s">
        <v>313</v>
      </c>
      <c r="C81" s="238" t="s">
        <v>71</v>
      </c>
      <c r="D81" s="238" t="s">
        <v>71</v>
      </c>
      <c r="E81" s="238" t="s">
        <v>99</v>
      </c>
      <c r="F81" s="241" t="s">
        <v>71</v>
      </c>
      <c r="G81" s="241" t="s">
        <v>71</v>
      </c>
      <c r="H81" s="241" t="s">
        <v>71</v>
      </c>
      <c r="I81" s="241" t="s">
        <v>5</v>
      </c>
      <c r="J81" s="241" t="s">
        <v>4</v>
      </c>
      <c r="K81" s="241" t="s">
        <v>71</v>
      </c>
      <c r="L81" s="241" t="s">
        <v>71</v>
      </c>
      <c r="M81" s="241" t="s">
        <v>71</v>
      </c>
      <c r="N81" s="25" t="s">
        <v>71</v>
      </c>
      <c r="O81" s="25"/>
      <c r="P81" s="241"/>
      <c r="Q81" s="241" t="s">
        <v>5</v>
      </c>
      <c r="R81" s="241" t="s">
        <v>5</v>
      </c>
      <c r="S81" s="241"/>
      <c r="T81" s="16"/>
      <c r="U81" s="16"/>
    </row>
    <row r="82" spans="1:21" s="19" customFormat="1" x14ac:dyDescent="0.35">
      <c r="A82" s="29">
        <v>80</v>
      </c>
      <c r="B82" s="240" t="s">
        <v>314</v>
      </c>
      <c r="C82" s="240" t="s">
        <v>71</v>
      </c>
      <c r="D82" s="240" t="s">
        <v>71</v>
      </c>
      <c r="E82" s="240" t="s">
        <v>99</v>
      </c>
      <c r="F82" s="234" t="s">
        <v>71</v>
      </c>
      <c r="G82" s="234" t="s">
        <v>71</v>
      </c>
      <c r="H82" s="234" t="s">
        <v>71</v>
      </c>
      <c r="I82" s="234" t="s">
        <v>5</v>
      </c>
      <c r="J82" s="234" t="s">
        <v>4</v>
      </c>
      <c r="K82" s="234" t="s">
        <v>71</v>
      </c>
      <c r="L82" s="234" t="s">
        <v>71</v>
      </c>
      <c r="M82" s="234" t="s">
        <v>71</v>
      </c>
      <c r="N82" s="234" t="s">
        <v>71</v>
      </c>
      <c r="O82" s="26"/>
      <c r="P82" s="26"/>
      <c r="Q82" s="234" t="s">
        <v>5</v>
      </c>
      <c r="R82" s="234" t="s">
        <v>5</v>
      </c>
      <c r="S82" s="234"/>
      <c r="T82" s="17"/>
      <c r="U82" s="17"/>
    </row>
    <row r="83" spans="1:21" s="19" customFormat="1" x14ac:dyDescent="0.35">
      <c r="A83" s="242">
        <v>81</v>
      </c>
      <c r="B83" s="238" t="s">
        <v>315</v>
      </c>
      <c r="C83" s="238" t="s">
        <v>71</v>
      </c>
      <c r="D83" s="238" t="s">
        <v>71</v>
      </c>
      <c r="E83" s="238" t="s">
        <v>99</v>
      </c>
      <c r="F83" s="241" t="s">
        <v>71</v>
      </c>
      <c r="G83" s="241" t="s">
        <v>71</v>
      </c>
      <c r="H83" s="241" t="s">
        <v>71</v>
      </c>
      <c r="I83" s="241" t="s">
        <v>5</v>
      </c>
      <c r="J83" s="241" t="s">
        <v>4</v>
      </c>
      <c r="K83" s="241" t="s">
        <v>71</v>
      </c>
      <c r="L83" s="241" t="s">
        <v>71</v>
      </c>
      <c r="M83" s="241" t="s">
        <v>71</v>
      </c>
      <c r="N83" s="25" t="s">
        <v>71</v>
      </c>
      <c r="O83" s="25"/>
      <c r="P83" s="241"/>
      <c r="Q83" s="241" t="s">
        <v>5</v>
      </c>
      <c r="R83" s="241" t="s">
        <v>5</v>
      </c>
      <c r="S83" s="241"/>
      <c r="T83" s="16"/>
      <c r="U83" s="16"/>
    </row>
    <row r="84" spans="1:21" s="19" customFormat="1" x14ac:dyDescent="0.35">
      <c r="A84" s="29">
        <v>82</v>
      </c>
      <c r="B84" s="240" t="s">
        <v>316</v>
      </c>
      <c r="C84" s="240" t="s">
        <v>71</v>
      </c>
      <c r="D84" s="240" t="s">
        <v>71</v>
      </c>
      <c r="E84" s="240" t="s">
        <v>99</v>
      </c>
      <c r="F84" s="234" t="s">
        <v>71</v>
      </c>
      <c r="G84" s="234" t="s">
        <v>71</v>
      </c>
      <c r="H84" s="234" t="s">
        <v>71</v>
      </c>
      <c r="I84" s="234" t="s">
        <v>5</v>
      </c>
      <c r="J84" s="234" t="s">
        <v>4</v>
      </c>
      <c r="K84" s="234" t="s">
        <v>71</v>
      </c>
      <c r="L84" s="234" t="s">
        <v>71</v>
      </c>
      <c r="M84" s="234" t="s">
        <v>71</v>
      </c>
      <c r="N84" s="234" t="s">
        <v>71</v>
      </c>
      <c r="O84" s="26"/>
      <c r="P84" s="26"/>
      <c r="Q84" s="234" t="s">
        <v>5</v>
      </c>
      <c r="R84" s="234" t="s">
        <v>5</v>
      </c>
      <c r="S84" s="234"/>
      <c r="T84" s="17"/>
      <c r="U84" s="17"/>
    </row>
    <row r="85" spans="1:21" s="19" customFormat="1" x14ac:dyDescent="0.35">
      <c r="A85" s="242">
        <v>83</v>
      </c>
      <c r="B85" s="238" t="s">
        <v>317</v>
      </c>
      <c r="C85" s="238" t="s">
        <v>71</v>
      </c>
      <c r="D85" s="238" t="s">
        <v>71</v>
      </c>
      <c r="E85" s="238" t="s">
        <v>99</v>
      </c>
      <c r="F85" s="241" t="s">
        <v>71</v>
      </c>
      <c r="G85" s="241" t="s">
        <v>71</v>
      </c>
      <c r="H85" s="241" t="s">
        <v>71</v>
      </c>
      <c r="I85" s="241" t="s">
        <v>5</v>
      </c>
      <c r="J85" s="241" t="s">
        <v>4</v>
      </c>
      <c r="K85" s="241" t="s">
        <v>71</v>
      </c>
      <c r="L85" s="241" t="s">
        <v>71</v>
      </c>
      <c r="M85" s="241" t="s">
        <v>71</v>
      </c>
      <c r="N85" s="25" t="s">
        <v>71</v>
      </c>
      <c r="O85" s="25"/>
      <c r="P85" s="241"/>
      <c r="Q85" s="241" t="s">
        <v>5</v>
      </c>
      <c r="R85" s="241" t="s">
        <v>5</v>
      </c>
      <c r="S85" s="241"/>
      <c r="T85" s="16"/>
      <c r="U85" s="16"/>
    </row>
    <row r="86" spans="1:21" s="19" customFormat="1" x14ac:dyDescent="0.35">
      <c r="A86" s="29">
        <v>84</v>
      </c>
      <c r="B86" s="240" t="s">
        <v>318</v>
      </c>
      <c r="C86" s="240" t="s">
        <v>71</v>
      </c>
      <c r="D86" s="240" t="s">
        <v>71</v>
      </c>
      <c r="E86" s="240" t="s">
        <v>99</v>
      </c>
      <c r="F86" s="234" t="s">
        <v>71</v>
      </c>
      <c r="G86" s="234" t="s">
        <v>71</v>
      </c>
      <c r="H86" s="234" t="s">
        <v>71</v>
      </c>
      <c r="I86" s="234" t="s">
        <v>5</v>
      </c>
      <c r="J86" s="234" t="s">
        <v>4</v>
      </c>
      <c r="K86" s="234" t="s">
        <v>71</v>
      </c>
      <c r="L86" s="234" t="s">
        <v>71</v>
      </c>
      <c r="M86" s="234" t="s">
        <v>71</v>
      </c>
      <c r="N86" s="234" t="s">
        <v>71</v>
      </c>
      <c r="O86" s="26"/>
      <c r="P86" s="26"/>
      <c r="Q86" s="234" t="s">
        <v>5</v>
      </c>
      <c r="R86" s="234" t="s">
        <v>5</v>
      </c>
      <c r="S86" s="234"/>
      <c r="T86" s="17"/>
      <c r="U86" s="17"/>
    </row>
    <row r="87" spans="1:21" s="19" customFormat="1" x14ac:dyDescent="0.35">
      <c r="A87" s="242">
        <v>85</v>
      </c>
      <c r="B87" s="238" t="s">
        <v>319</v>
      </c>
      <c r="C87" s="238" t="s">
        <v>71</v>
      </c>
      <c r="D87" s="238" t="s">
        <v>71</v>
      </c>
      <c r="E87" s="238" t="s">
        <v>99</v>
      </c>
      <c r="F87" s="241" t="s">
        <v>71</v>
      </c>
      <c r="G87" s="241" t="s">
        <v>71</v>
      </c>
      <c r="H87" s="241" t="s">
        <v>71</v>
      </c>
      <c r="I87" s="241" t="s">
        <v>5</v>
      </c>
      <c r="J87" s="241" t="s">
        <v>4</v>
      </c>
      <c r="K87" s="241" t="s">
        <v>71</v>
      </c>
      <c r="L87" s="241" t="s">
        <v>71</v>
      </c>
      <c r="M87" s="241" t="s">
        <v>71</v>
      </c>
      <c r="N87" s="25" t="s">
        <v>71</v>
      </c>
      <c r="O87" s="25"/>
      <c r="P87" s="241"/>
      <c r="Q87" s="241" t="s">
        <v>5</v>
      </c>
      <c r="R87" s="241" t="s">
        <v>5</v>
      </c>
      <c r="S87" s="241"/>
      <c r="T87" s="16"/>
      <c r="U87" s="16"/>
    </row>
    <row r="88" spans="1:21" s="19" customFormat="1" x14ac:dyDescent="0.35">
      <c r="A88" s="29">
        <v>86</v>
      </c>
      <c r="B88" s="240" t="s">
        <v>320</v>
      </c>
      <c r="C88" s="240" t="s">
        <v>71</v>
      </c>
      <c r="D88" s="240" t="s">
        <v>71</v>
      </c>
      <c r="E88" s="240" t="s">
        <v>99</v>
      </c>
      <c r="F88" s="234" t="s">
        <v>71</v>
      </c>
      <c r="G88" s="234" t="s">
        <v>71</v>
      </c>
      <c r="H88" s="234" t="s">
        <v>71</v>
      </c>
      <c r="I88" s="234" t="s">
        <v>5</v>
      </c>
      <c r="J88" s="234" t="s">
        <v>4</v>
      </c>
      <c r="K88" s="234" t="s">
        <v>71</v>
      </c>
      <c r="L88" s="234" t="s">
        <v>71</v>
      </c>
      <c r="M88" s="234" t="s">
        <v>71</v>
      </c>
      <c r="N88" s="234" t="s">
        <v>71</v>
      </c>
      <c r="O88" s="26"/>
      <c r="P88" s="26"/>
      <c r="Q88" s="234" t="s">
        <v>5</v>
      </c>
      <c r="R88" s="234" t="s">
        <v>5</v>
      </c>
      <c r="S88" s="234"/>
      <c r="T88" s="17"/>
      <c r="U88" s="17"/>
    </row>
    <row r="89" spans="1:21" s="19" customFormat="1" x14ac:dyDescent="0.35">
      <c r="A89" s="242">
        <v>87</v>
      </c>
      <c r="B89" s="238" t="s">
        <v>321</v>
      </c>
      <c r="C89" s="238" t="s">
        <v>71</v>
      </c>
      <c r="D89" s="238" t="s">
        <v>71</v>
      </c>
      <c r="E89" s="238" t="s">
        <v>99</v>
      </c>
      <c r="F89" s="241" t="s">
        <v>71</v>
      </c>
      <c r="G89" s="241" t="s">
        <v>71</v>
      </c>
      <c r="H89" s="241" t="s">
        <v>71</v>
      </c>
      <c r="I89" s="241" t="s">
        <v>5</v>
      </c>
      <c r="J89" s="241" t="s">
        <v>4</v>
      </c>
      <c r="K89" s="241" t="s">
        <v>71</v>
      </c>
      <c r="L89" s="241" t="s">
        <v>71</v>
      </c>
      <c r="M89" s="241" t="s">
        <v>71</v>
      </c>
      <c r="N89" s="25" t="s">
        <v>71</v>
      </c>
      <c r="O89" s="25"/>
      <c r="P89" s="241"/>
      <c r="Q89" s="241" t="s">
        <v>5</v>
      </c>
      <c r="R89" s="241" t="s">
        <v>5</v>
      </c>
      <c r="S89" s="241"/>
      <c r="T89" s="16"/>
      <c r="U89" s="16"/>
    </row>
    <row r="90" spans="1:21" s="19" customFormat="1" x14ac:dyDescent="0.35">
      <c r="A90" s="29">
        <v>88</v>
      </c>
      <c r="B90" s="240" t="s">
        <v>322</v>
      </c>
      <c r="C90" s="240" t="s">
        <v>71</v>
      </c>
      <c r="D90" s="240" t="s">
        <v>71</v>
      </c>
      <c r="E90" s="240" t="s">
        <v>99</v>
      </c>
      <c r="F90" s="234" t="s">
        <v>71</v>
      </c>
      <c r="G90" s="234" t="s">
        <v>71</v>
      </c>
      <c r="H90" s="234" t="s">
        <v>71</v>
      </c>
      <c r="I90" s="234" t="s">
        <v>5</v>
      </c>
      <c r="J90" s="234" t="s">
        <v>4</v>
      </c>
      <c r="K90" s="234" t="s">
        <v>71</v>
      </c>
      <c r="L90" s="234" t="s">
        <v>71</v>
      </c>
      <c r="M90" s="234" t="s">
        <v>71</v>
      </c>
      <c r="N90" s="234" t="s">
        <v>71</v>
      </c>
      <c r="O90" s="26"/>
      <c r="P90" s="26"/>
      <c r="Q90" s="234" t="s">
        <v>5</v>
      </c>
      <c r="R90" s="234" t="s">
        <v>5</v>
      </c>
      <c r="S90" s="234"/>
      <c r="T90" s="17"/>
      <c r="U90" s="17"/>
    </row>
    <row r="91" spans="1:21" s="19" customFormat="1" x14ac:dyDescent="0.35">
      <c r="A91" s="242">
        <v>89</v>
      </c>
      <c r="B91" s="238" t="s">
        <v>323</v>
      </c>
      <c r="C91" s="238" t="s">
        <v>71</v>
      </c>
      <c r="D91" s="238" t="s">
        <v>71</v>
      </c>
      <c r="E91" s="238" t="s">
        <v>99</v>
      </c>
      <c r="F91" s="241" t="s">
        <v>71</v>
      </c>
      <c r="G91" s="241" t="s">
        <v>71</v>
      </c>
      <c r="H91" s="241" t="s">
        <v>71</v>
      </c>
      <c r="I91" s="241" t="s">
        <v>5</v>
      </c>
      <c r="J91" s="241" t="s">
        <v>4</v>
      </c>
      <c r="K91" s="241" t="s">
        <v>71</v>
      </c>
      <c r="L91" s="241" t="s">
        <v>71</v>
      </c>
      <c r="M91" s="241" t="s">
        <v>71</v>
      </c>
      <c r="N91" s="25" t="s">
        <v>71</v>
      </c>
      <c r="O91" s="25"/>
      <c r="P91" s="241"/>
      <c r="Q91" s="241" t="s">
        <v>5</v>
      </c>
      <c r="R91" s="241" t="s">
        <v>5</v>
      </c>
      <c r="S91" s="241"/>
      <c r="T91" s="16"/>
      <c r="U91" s="16"/>
    </row>
    <row r="92" spans="1:21" s="19" customFormat="1" x14ac:dyDescent="0.35">
      <c r="A92" s="29">
        <v>90</v>
      </c>
      <c r="B92" s="240" t="s">
        <v>324</v>
      </c>
      <c r="C92" s="240" t="s">
        <v>71</v>
      </c>
      <c r="D92" s="240" t="s">
        <v>71</v>
      </c>
      <c r="E92" s="240" t="s">
        <v>99</v>
      </c>
      <c r="F92" s="234" t="s">
        <v>71</v>
      </c>
      <c r="G92" s="234" t="s">
        <v>71</v>
      </c>
      <c r="H92" s="234" t="s">
        <v>71</v>
      </c>
      <c r="I92" s="234" t="s">
        <v>5</v>
      </c>
      <c r="J92" s="234" t="s">
        <v>4</v>
      </c>
      <c r="K92" s="234" t="s">
        <v>71</v>
      </c>
      <c r="L92" s="234" t="s">
        <v>71</v>
      </c>
      <c r="M92" s="234" t="s">
        <v>71</v>
      </c>
      <c r="N92" s="234" t="s">
        <v>71</v>
      </c>
      <c r="O92" s="26"/>
      <c r="P92" s="26"/>
      <c r="Q92" s="234" t="s">
        <v>5</v>
      </c>
      <c r="R92" s="234" t="s">
        <v>5</v>
      </c>
      <c r="S92" s="234"/>
      <c r="T92" s="17"/>
      <c r="U92" s="17"/>
    </row>
    <row r="93" spans="1:21" s="19" customFormat="1" x14ac:dyDescent="0.35">
      <c r="A93" s="242">
        <v>91</v>
      </c>
      <c r="B93" s="238" t="s">
        <v>325</v>
      </c>
      <c r="C93" s="238" t="s">
        <v>71</v>
      </c>
      <c r="D93" s="238" t="s">
        <v>71</v>
      </c>
      <c r="E93" s="238" t="s">
        <v>99</v>
      </c>
      <c r="F93" s="241" t="s">
        <v>71</v>
      </c>
      <c r="G93" s="241" t="s">
        <v>71</v>
      </c>
      <c r="H93" s="241" t="s">
        <v>71</v>
      </c>
      <c r="I93" s="241" t="s">
        <v>5</v>
      </c>
      <c r="J93" s="241" t="s">
        <v>4</v>
      </c>
      <c r="K93" s="241" t="s">
        <v>71</v>
      </c>
      <c r="L93" s="241" t="s">
        <v>71</v>
      </c>
      <c r="M93" s="241" t="s">
        <v>71</v>
      </c>
      <c r="N93" s="25" t="s">
        <v>71</v>
      </c>
      <c r="O93" s="25"/>
      <c r="P93" s="241"/>
      <c r="Q93" s="241" t="s">
        <v>5</v>
      </c>
      <c r="R93" s="241" t="s">
        <v>5</v>
      </c>
      <c r="S93" s="241"/>
      <c r="T93" s="16"/>
      <c r="U93" s="16"/>
    </row>
    <row r="94" spans="1:21" s="19" customFormat="1" x14ac:dyDescent="0.35">
      <c r="A94" s="29">
        <v>92</v>
      </c>
      <c r="B94" s="240" t="s">
        <v>326</v>
      </c>
      <c r="C94" s="240" t="s">
        <v>71</v>
      </c>
      <c r="D94" s="240" t="s">
        <v>71</v>
      </c>
      <c r="E94" s="240" t="s">
        <v>99</v>
      </c>
      <c r="F94" s="234" t="s">
        <v>71</v>
      </c>
      <c r="G94" s="234" t="s">
        <v>71</v>
      </c>
      <c r="H94" s="234" t="s">
        <v>71</v>
      </c>
      <c r="I94" s="234" t="s">
        <v>5</v>
      </c>
      <c r="J94" s="234" t="s">
        <v>4</v>
      </c>
      <c r="K94" s="234" t="s">
        <v>71</v>
      </c>
      <c r="L94" s="234" t="s">
        <v>71</v>
      </c>
      <c r="M94" s="234" t="s">
        <v>71</v>
      </c>
      <c r="N94" s="234" t="s">
        <v>71</v>
      </c>
      <c r="O94" s="26"/>
      <c r="P94" s="26"/>
      <c r="Q94" s="234" t="s">
        <v>5</v>
      </c>
      <c r="R94" s="234" t="s">
        <v>5</v>
      </c>
      <c r="S94" s="234"/>
      <c r="T94" s="17"/>
      <c r="U94" s="17"/>
    </row>
    <row r="95" spans="1:21" s="19" customFormat="1" x14ac:dyDescent="0.35">
      <c r="A95" s="242">
        <v>93</v>
      </c>
      <c r="B95" s="238" t="s">
        <v>327</v>
      </c>
      <c r="C95" s="238" t="s">
        <v>71</v>
      </c>
      <c r="D95" s="238" t="s">
        <v>71</v>
      </c>
      <c r="E95" s="238" t="s">
        <v>99</v>
      </c>
      <c r="F95" s="241" t="s">
        <v>71</v>
      </c>
      <c r="G95" s="241" t="s">
        <v>71</v>
      </c>
      <c r="H95" s="241" t="s">
        <v>71</v>
      </c>
      <c r="I95" s="241" t="s">
        <v>5</v>
      </c>
      <c r="J95" s="241" t="s">
        <v>4</v>
      </c>
      <c r="K95" s="241" t="s">
        <v>71</v>
      </c>
      <c r="L95" s="241" t="s">
        <v>71</v>
      </c>
      <c r="M95" s="241" t="s">
        <v>71</v>
      </c>
      <c r="N95" s="25" t="s">
        <v>71</v>
      </c>
      <c r="O95" s="25"/>
      <c r="P95" s="241"/>
      <c r="Q95" s="241" t="s">
        <v>5</v>
      </c>
      <c r="R95" s="241" t="s">
        <v>5</v>
      </c>
      <c r="S95" s="241"/>
      <c r="T95" s="16"/>
      <c r="U95" s="16"/>
    </row>
    <row r="96" spans="1:21" s="19" customFormat="1" x14ac:dyDescent="0.35">
      <c r="A96" s="29">
        <v>94</v>
      </c>
      <c r="B96" s="240" t="s">
        <v>328</v>
      </c>
      <c r="C96" s="240" t="s">
        <v>71</v>
      </c>
      <c r="D96" s="240" t="s">
        <v>71</v>
      </c>
      <c r="E96" s="240" t="s">
        <v>99</v>
      </c>
      <c r="F96" s="234" t="s">
        <v>71</v>
      </c>
      <c r="G96" s="234" t="s">
        <v>71</v>
      </c>
      <c r="H96" s="234" t="s">
        <v>71</v>
      </c>
      <c r="I96" s="234" t="s">
        <v>5</v>
      </c>
      <c r="J96" s="234" t="s">
        <v>4</v>
      </c>
      <c r="K96" s="234" t="s">
        <v>71</v>
      </c>
      <c r="L96" s="234" t="s">
        <v>71</v>
      </c>
      <c r="M96" s="234" t="s">
        <v>71</v>
      </c>
      <c r="N96" s="234" t="s">
        <v>71</v>
      </c>
      <c r="O96" s="26"/>
      <c r="P96" s="26"/>
      <c r="Q96" s="234" t="s">
        <v>5</v>
      </c>
      <c r="R96" s="234" t="s">
        <v>5</v>
      </c>
      <c r="S96" s="234"/>
      <c r="T96" s="17"/>
      <c r="U96" s="17"/>
    </row>
    <row r="97" spans="1:21" s="19" customFormat="1" x14ac:dyDescent="0.35">
      <c r="A97" s="242">
        <v>95</v>
      </c>
      <c r="B97" s="238" t="s">
        <v>329</v>
      </c>
      <c r="C97" s="238" t="s">
        <v>71</v>
      </c>
      <c r="D97" s="238" t="s">
        <v>71</v>
      </c>
      <c r="E97" s="238" t="s">
        <v>99</v>
      </c>
      <c r="F97" s="241" t="s">
        <v>71</v>
      </c>
      <c r="G97" s="241" t="s">
        <v>71</v>
      </c>
      <c r="H97" s="241" t="s">
        <v>71</v>
      </c>
      <c r="I97" s="241" t="s">
        <v>5</v>
      </c>
      <c r="J97" s="241" t="s">
        <v>4</v>
      </c>
      <c r="K97" s="241" t="s">
        <v>71</v>
      </c>
      <c r="L97" s="241" t="s">
        <v>71</v>
      </c>
      <c r="M97" s="241" t="s">
        <v>71</v>
      </c>
      <c r="N97" s="25" t="s">
        <v>71</v>
      </c>
      <c r="O97" s="25"/>
      <c r="P97" s="241"/>
      <c r="Q97" s="241" t="s">
        <v>5</v>
      </c>
      <c r="R97" s="241" t="s">
        <v>5</v>
      </c>
      <c r="S97" s="241"/>
      <c r="T97" s="16"/>
      <c r="U97" s="16"/>
    </row>
    <row r="98" spans="1:21" s="19" customFormat="1" x14ac:dyDescent="0.35">
      <c r="A98" s="29">
        <v>96</v>
      </c>
      <c r="B98" s="240" t="s">
        <v>330</v>
      </c>
      <c r="C98" s="240" t="s">
        <v>71</v>
      </c>
      <c r="D98" s="240" t="s">
        <v>71</v>
      </c>
      <c r="E98" s="240" t="s">
        <v>99</v>
      </c>
      <c r="F98" s="234" t="s">
        <v>71</v>
      </c>
      <c r="G98" s="234" t="s">
        <v>71</v>
      </c>
      <c r="H98" s="234" t="s">
        <v>71</v>
      </c>
      <c r="I98" s="234" t="s">
        <v>5</v>
      </c>
      <c r="J98" s="234" t="s">
        <v>4</v>
      </c>
      <c r="K98" s="234" t="s">
        <v>71</v>
      </c>
      <c r="L98" s="234" t="s">
        <v>71</v>
      </c>
      <c r="M98" s="234" t="s">
        <v>71</v>
      </c>
      <c r="N98" s="234" t="s">
        <v>71</v>
      </c>
      <c r="O98" s="26"/>
      <c r="P98" s="26"/>
      <c r="Q98" s="234" t="s">
        <v>5</v>
      </c>
      <c r="R98" s="234" t="s">
        <v>5</v>
      </c>
      <c r="S98" s="234"/>
      <c r="T98" s="17"/>
      <c r="U98" s="17"/>
    </row>
    <row r="99" spans="1:21" s="19" customFormat="1" x14ac:dyDescent="0.35">
      <c r="A99" s="242">
        <v>97</v>
      </c>
      <c r="B99" s="238" t="s">
        <v>335</v>
      </c>
      <c r="C99" s="238" t="s">
        <v>71</v>
      </c>
      <c r="D99" s="238" t="s">
        <v>71</v>
      </c>
      <c r="E99" s="238" t="s">
        <v>99</v>
      </c>
      <c r="F99" s="241" t="s">
        <v>71</v>
      </c>
      <c r="G99" s="241" t="s">
        <v>71</v>
      </c>
      <c r="H99" s="241" t="s">
        <v>71</v>
      </c>
      <c r="I99" s="241" t="s">
        <v>5</v>
      </c>
      <c r="J99" s="241" t="s">
        <v>4</v>
      </c>
      <c r="K99" s="241" t="s">
        <v>71</v>
      </c>
      <c r="L99" s="241" t="s">
        <v>71</v>
      </c>
      <c r="M99" s="241" t="s">
        <v>71</v>
      </c>
      <c r="N99" s="25" t="s">
        <v>71</v>
      </c>
      <c r="O99" s="25"/>
      <c r="P99" s="241"/>
      <c r="Q99" s="241" t="s">
        <v>5</v>
      </c>
      <c r="R99" s="241" t="s">
        <v>5</v>
      </c>
      <c r="S99" s="241"/>
      <c r="T99" s="16"/>
      <c r="U99" s="16"/>
    </row>
    <row r="100" spans="1:21" s="19" customFormat="1" x14ac:dyDescent="0.35">
      <c r="A100" s="29">
        <v>98</v>
      </c>
      <c r="B100" s="240" t="s">
        <v>331</v>
      </c>
      <c r="C100" s="240" t="s">
        <v>71</v>
      </c>
      <c r="D100" s="240" t="s">
        <v>71</v>
      </c>
      <c r="E100" s="240" t="s">
        <v>99</v>
      </c>
      <c r="F100" s="234" t="s">
        <v>71</v>
      </c>
      <c r="G100" s="234" t="s">
        <v>71</v>
      </c>
      <c r="H100" s="234" t="s">
        <v>71</v>
      </c>
      <c r="I100" s="234" t="s">
        <v>5</v>
      </c>
      <c r="J100" s="234" t="s">
        <v>4</v>
      </c>
      <c r="K100" s="234" t="s">
        <v>71</v>
      </c>
      <c r="L100" s="234" t="s">
        <v>71</v>
      </c>
      <c r="M100" s="234" t="s">
        <v>71</v>
      </c>
      <c r="N100" s="234" t="s">
        <v>71</v>
      </c>
      <c r="O100" s="26"/>
      <c r="P100" s="26"/>
      <c r="Q100" s="234" t="s">
        <v>5</v>
      </c>
      <c r="R100" s="234" t="s">
        <v>5</v>
      </c>
      <c r="S100" s="234"/>
      <c r="T100" s="17"/>
      <c r="U100" s="17"/>
    </row>
    <row r="101" spans="1:21" s="19" customFormat="1" x14ac:dyDescent="0.35">
      <c r="A101" s="242">
        <v>99</v>
      </c>
      <c r="B101" s="238" t="s">
        <v>332</v>
      </c>
      <c r="C101" s="238" t="s">
        <v>71</v>
      </c>
      <c r="D101" s="238" t="s">
        <v>71</v>
      </c>
      <c r="E101" s="238" t="s">
        <v>99</v>
      </c>
      <c r="F101" s="241" t="s">
        <v>71</v>
      </c>
      <c r="G101" s="241" t="s">
        <v>71</v>
      </c>
      <c r="H101" s="241" t="s">
        <v>71</v>
      </c>
      <c r="I101" s="241" t="s">
        <v>5</v>
      </c>
      <c r="J101" s="241" t="s">
        <v>4</v>
      </c>
      <c r="K101" s="241" t="s">
        <v>71</v>
      </c>
      <c r="L101" s="241" t="s">
        <v>71</v>
      </c>
      <c r="M101" s="241" t="s">
        <v>71</v>
      </c>
      <c r="N101" s="25" t="s">
        <v>71</v>
      </c>
      <c r="O101" s="25"/>
      <c r="P101" s="241"/>
      <c r="Q101" s="241" t="s">
        <v>5</v>
      </c>
      <c r="R101" s="241" t="s">
        <v>5</v>
      </c>
      <c r="S101" s="241"/>
      <c r="T101" s="16"/>
      <c r="U101" s="16"/>
    </row>
    <row r="102" spans="1:21" s="19" customFormat="1" x14ac:dyDescent="0.35">
      <c r="A102" s="29">
        <v>100</v>
      </c>
      <c r="B102" s="240" t="s">
        <v>333</v>
      </c>
      <c r="C102" s="240" t="s">
        <v>71</v>
      </c>
      <c r="D102" s="240" t="s">
        <v>71</v>
      </c>
      <c r="E102" s="240" t="s">
        <v>99</v>
      </c>
      <c r="F102" s="234" t="s">
        <v>71</v>
      </c>
      <c r="G102" s="234" t="s">
        <v>71</v>
      </c>
      <c r="H102" s="234" t="s">
        <v>71</v>
      </c>
      <c r="I102" s="234" t="s">
        <v>5</v>
      </c>
      <c r="J102" s="234" t="s">
        <v>4</v>
      </c>
      <c r="K102" s="234" t="s">
        <v>71</v>
      </c>
      <c r="L102" s="234" t="s">
        <v>71</v>
      </c>
      <c r="M102" s="234" t="s">
        <v>71</v>
      </c>
      <c r="N102" s="234" t="s">
        <v>71</v>
      </c>
      <c r="O102" s="26"/>
      <c r="P102" s="26"/>
      <c r="Q102" s="234" t="s">
        <v>5</v>
      </c>
      <c r="R102" s="234" t="s">
        <v>5</v>
      </c>
      <c r="S102" s="234"/>
      <c r="T102" s="17"/>
      <c r="U102" s="17"/>
    </row>
    <row r="103" spans="1:21" s="19" customFormat="1" x14ac:dyDescent="0.35">
      <c r="A103" s="242">
        <v>101</v>
      </c>
      <c r="B103" s="238" t="s">
        <v>334</v>
      </c>
      <c r="C103" s="238" t="s">
        <v>71</v>
      </c>
      <c r="D103" s="238" t="s">
        <v>71</v>
      </c>
      <c r="E103" s="238" t="s">
        <v>99</v>
      </c>
      <c r="F103" s="241" t="s">
        <v>71</v>
      </c>
      <c r="G103" s="241" t="s">
        <v>71</v>
      </c>
      <c r="H103" s="241" t="s">
        <v>71</v>
      </c>
      <c r="I103" s="241" t="s">
        <v>5</v>
      </c>
      <c r="J103" s="241" t="s">
        <v>4</v>
      </c>
      <c r="K103" s="241" t="s">
        <v>71</v>
      </c>
      <c r="L103" s="241" t="s">
        <v>71</v>
      </c>
      <c r="M103" s="241" t="s">
        <v>71</v>
      </c>
      <c r="N103" s="25" t="s">
        <v>71</v>
      </c>
      <c r="O103" s="25"/>
      <c r="P103" s="241"/>
      <c r="Q103" s="241" t="s">
        <v>5</v>
      </c>
      <c r="R103" s="241" t="s">
        <v>5</v>
      </c>
      <c r="S103" s="241"/>
      <c r="T103" s="16"/>
      <c r="U103" s="16"/>
    </row>
    <row r="104" spans="1:21" s="19" customFormat="1" x14ac:dyDescent="0.35">
      <c r="A104" s="29">
        <v>102</v>
      </c>
      <c r="B104" s="240" t="s">
        <v>336</v>
      </c>
      <c r="C104" s="240" t="s">
        <v>71</v>
      </c>
      <c r="D104" s="240" t="s">
        <v>71</v>
      </c>
      <c r="E104" s="240" t="s">
        <v>99</v>
      </c>
      <c r="F104" s="234" t="s">
        <v>71</v>
      </c>
      <c r="G104" s="234" t="s">
        <v>71</v>
      </c>
      <c r="H104" s="234" t="s">
        <v>71</v>
      </c>
      <c r="I104" s="234" t="s">
        <v>5</v>
      </c>
      <c r="J104" s="234" t="s">
        <v>4</v>
      </c>
      <c r="K104" s="234" t="s">
        <v>71</v>
      </c>
      <c r="L104" s="234" t="s">
        <v>71</v>
      </c>
      <c r="M104" s="234" t="s">
        <v>71</v>
      </c>
      <c r="N104" s="234" t="s">
        <v>71</v>
      </c>
      <c r="O104" s="26"/>
      <c r="P104" s="26"/>
      <c r="Q104" s="234" t="s">
        <v>5</v>
      </c>
      <c r="R104" s="234" t="s">
        <v>5</v>
      </c>
      <c r="S104" s="234"/>
      <c r="T104" s="17"/>
      <c r="U104" s="17"/>
    </row>
    <row r="105" spans="1:21" s="19" customFormat="1" x14ac:dyDescent="0.35">
      <c r="A105" s="242">
        <v>103</v>
      </c>
      <c r="B105" s="238" t="s">
        <v>338</v>
      </c>
      <c r="C105" s="238" t="s">
        <v>71</v>
      </c>
      <c r="D105" s="238" t="s">
        <v>71</v>
      </c>
      <c r="E105" s="238" t="s">
        <v>99</v>
      </c>
      <c r="F105" s="241" t="s">
        <v>71</v>
      </c>
      <c r="G105" s="241" t="s">
        <v>71</v>
      </c>
      <c r="H105" s="241" t="s">
        <v>71</v>
      </c>
      <c r="I105" s="241" t="s">
        <v>5</v>
      </c>
      <c r="J105" s="241" t="s">
        <v>4</v>
      </c>
      <c r="K105" s="241" t="s">
        <v>71</v>
      </c>
      <c r="L105" s="241" t="s">
        <v>71</v>
      </c>
      <c r="M105" s="241" t="s">
        <v>71</v>
      </c>
      <c r="N105" s="25" t="s">
        <v>71</v>
      </c>
      <c r="O105" s="25"/>
      <c r="P105" s="241"/>
      <c r="Q105" s="241" t="s">
        <v>5</v>
      </c>
      <c r="R105" s="241" t="s">
        <v>5</v>
      </c>
      <c r="S105" s="241"/>
      <c r="T105" s="16"/>
      <c r="U105" s="16"/>
    </row>
    <row r="106" spans="1:21" s="19" customFormat="1" x14ac:dyDescent="0.35">
      <c r="A106" s="29">
        <v>104</v>
      </c>
      <c r="B106" s="240" t="s">
        <v>339</v>
      </c>
      <c r="C106" s="240" t="s">
        <v>71</v>
      </c>
      <c r="D106" s="240" t="s">
        <v>71</v>
      </c>
      <c r="E106" s="240" t="s">
        <v>99</v>
      </c>
      <c r="F106" s="234" t="s">
        <v>71</v>
      </c>
      <c r="G106" s="234" t="s">
        <v>71</v>
      </c>
      <c r="H106" s="234" t="s">
        <v>71</v>
      </c>
      <c r="I106" s="234" t="s">
        <v>5</v>
      </c>
      <c r="J106" s="234" t="s">
        <v>4</v>
      </c>
      <c r="K106" s="234" t="s">
        <v>71</v>
      </c>
      <c r="L106" s="234" t="s">
        <v>71</v>
      </c>
      <c r="M106" s="234" t="s">
        <v>71</v>
      </c>
      <c r="N106" s="234" t="s">
        <v>71</v>
      </c>
      <c r="O106" s="26"/>
      <c r="P106" s="26"/>
      <c r="Q106" s="234" t="s">
        <v>5</v>
      </c>
      <c r="R106" s="234" t="s">
        <v>5</v>
      </c>
      <c r="S106" s="234"/>
      <c r="T106" s="17"/>
      <c r="U106" s="17"/>
    </row>
    <row r="107" spans="1:21" s="19" customFormat="1" x14ac:dyDescent="0.35">
      <c r="A107" s="242">
        <v>105</v>
      </c>
      <c r="B107" s="238" t="s">
        <v>342</v>
      </c>
      <c r="C107" s="238" t="s">
        <v>71</v>
      </c>
      <c r="D107" s="238" t="s">
        <v>71</v>
      </c>
      <c r="E107" s="238" t="s">
        <v>399</v>
      </c>
      <c r="F107" s="241" t="s">
        <v>71</v>
      </c>
      <c r="G107" s="241" t="s">
        <v>71</v>
      </c>
      <c r="H107" s="241" t="s">
        <v>71</v>
      </c>
      <c r="I107" s="241" t="s">
        <v>5</v>
      </c>
      <c r="J107" s="241" t="s">
        <v>4</v>
      </c>
      <c r="K107" s="241" t="s">
        <v>4</v>
      </c>
      <c r="L107" s="241" t="s">
        <v>71</v>
      </c>
      <c r="M107" s="241" t="s">
        <v>71</v>
      </c>
      <c r="N107" s="25" t="s">
        <v>71</v>
      </c>
      <c r="O107" s="25"/>
      <c r="P107" s="241"/>
      <c r="Q107" s="241" t="s">
        <v>5</v>
      </c>
      <c r="R107" s="241" t="s">
        <v>5</v>
      </c>
      <c r="S107" s="241"/>
      <c r="T107" s="16"/>
      <c r="U107" s="16"/>
    </row>
    <row r="108" spans="1:21" s="19" customFormat="1" x14ac:dyDescent="0.35">
      <c r="A108" s="29">
        <v>106</v>
      </c>
      <c r="B108" s="240" t="s">
        <v>343</v>
      </c>
      <c r="C108" s="240" t="s">
        <v>71</v>
      </c>
      <c r="D108" s="240" t="s">
        <v>71</v>
      </c>
      <c r="E108" s="240" t="s">
        <v>399</v>
      </c>
      <c r="F108" s="234" t="s">
        <v>71</v>
      </c>
      <c r="G108" s="234" t="s">
        <v>71</v>
      </c>
      <c r="H108" s="234" t="s">
        <v>71</v>
      </c>
      <c r="I108" s="234" t="s">
        <v>5</v>
      </c>
      <c r="J108" s="234" t="s">
        <v>4</v>
      </c>
      <c r="K108" s="234" t="s">
        <v>71</v>
      </c>
      <c r="L108" s="234" t="s">
        <v>71</v>
      </c>
      <c r="M108" s="234" t="s">
        <v>71</v>
      </c>
      <c r="N108" s="234" t="s">
        <v>71</v>
      </c>
      <c r="O108" s="26"/>
      <c r="P108" s="26"/>
      <c r="Q108" s="234" t="s">
        <v>5</v>
      </c>
      <c r="R108" s="234" t="s">
        <v>5</v>
      </c>
      <c r="S108" s="234"/>
      <c r="T108" s="17"/>
      <c r="U108" s="17"/>
    </row>
    <row r="109" spans="1:21" s="19" customFormat="1" x14ac:dyDescent="0.35">
      <c r="A109" s="242">
        <v>107</v>
      </c>
      <c r="B109" s="238" t="s">
        <v>344</v>
      </c>
      <c r="C109" s="238" t="s">
        <v>71</v>
      </c>
      <c r="D109" s="238" t="s">
        <v>71</v>
      </c>
      <c r="E109" s="238" t="s">
        <v>399</v>
      </c>
      <c r="F109" s="241" t="s">
        <v>71</v>
      </c>
      <c r="G109" s="241" t="s">
        <v>71</v>
      </c>
      <c r="H109" s="241" t="s">
        <v>71</v>
      </c>
      <c r="I109" s="241" t="s">
        <v>5</v>
      </c>
      <c r="J109" s="241" t="s">
        <v>4</v>
      </c>
      <c r="K109" s="241" t="s">
        <v>71</v>
      </c>
      <c r="L109" s="241" t="s">
        <v>71</v>
      </c>
      <c r="M109" s="241" t="s">
        <v>71</v>
      </c>
      <c r="N109" s="25" t="s">
        <v>71</v>
      </c>
      <c r="O109" s="25"/>
      <c r="P109" s="241"/>
      <c r="Q109" s="241" t="s">
        <v>5</v>
      </c>
      <c r="R109" s="241" t="s">
        <v>5</v>
      </c>
      <c r="S109" s="241"/>
      <c r="T109" s="16"/>
      <c r="U109" s="16"/>
    </row>
    <row r="110" spans="1:21" s="19" customFormat="1" x14ac:dyDescent="0.35">
      <c r="A110" s="29">
        <v>108</v>
      </c>
      <c r="B110" s="240" t="s">
        <v>345</v>
      </c>
      <c r="C110" s="240" t="s">
        <v>71</v>
      </c>
      <c r="D110" s="240" t="s">
        <v>71</v>
      </c>
      <c r="E110" s="240" t="s">
        <v>399</v>
      </c>
      <c r="F110" s="234" t="s">
        <v>71</v>
      </c>
      <c r="G110" s="234" t="s">
        <v>71</v>
      </c>
      <c r="H110" s="234" t="s">
        <v>71</v>
      </c>
      <c r="I110" s="234" t="s">
        <v>5</v>
      </c>
      <c r="J110" s="234" t="s">
        <v>4</v>
      </c>
      <c r="K110" s="234" t="s">
        <v>71</v>
      </c>
      <c r="L110" s="234" t="s">
        <v>71</v>
      </c>
      <c r="M110" s="234" t="s">
        <v>71</v>
      </c>
      <c r="N110" s="234" t="s">
        <v>71</v>
      </c>
      <c r="O110" s="26"/>
      <c r="P110" s="26"/>
      <c r="Q110" s="234" t="s">
        <v>5</v>
      </c>
      <c r="R110" s="234" t="s">
        <v>5</v>
      </c>
      <c r="S110" s="234"/>
      <c r="T110" s="17"/>
      <c r="U110" s="17"/>
    </row>
    <row r="111" spans="1:21" s="19" customFormat="1" x14ac:dyDescent="0.35">
      <c r="A111" s="242">
        <v>109</v>
      </c>
      <c r="B111" s="238" t="s">
        <v>346</v>
      </c>
      <c r="C111" s="238" t="s">
        <v>71</v>
      </c>
      <c r="D111" s="238" t="s">
        <v>71</v>
      </c>
      <c r="E111" s="238" t="s">
        <v>399</v>
      </c>
      <c r="F111" s="241" t="s">
        <v>71</v>
      </c>
      <c r="G111" s="241" t="s">
        <v>71</v>
      </c>
      <c r="H111" s="241" t="s">
        <v>71</v>
      </c>
      <c r="I111" s="241" t="s">
        <v>5</v>
      </c>
      <c r="J111" s="241" t="s">
        <v>4</v>
      </c>
      <c r="K111" s="241" t="s">
        <v>71</v>
      </c>
      <c r="L111" s="241" t="s">
        <v>71</v>
      </c>
      <c r="M111" s="241" t="s">
        <v>71</v>
      </c>
      <c r="N111" s="25" t="s">
        <v>71</v>
      </c>
      <c r="O111" s="25"/>
      <c r="P111" s="241"/>
      <c r="Q111" s="241" t="s">
        <v>5</v>
      </c>
      <c r="R111" s="241" t="s">
        <v>5</v>
      </c>
      <c r="S111" s="241"/>
      <c r="T111" s="16"/>
      <c r="U111" s="16"/>
    </row>
    <row r="112" spans="1:21" s="19" customFormat="1" x14ac:dyDescent="0.35">
      <c r="A112" s="29">
        <v>110</v>
      </c>
      <c r="B112" s="240" t="s">
        <v>347</v>
      </c>
      <c r="C112" s="240" t="s">
        <v>71</v>
      </c>
      <c r="D112" s="240" t="s">
        <v>71</v>
      </c>
      <c r="E112" s="240" t="s">
        <v>399</v>
      </c>
      <c r="F112" s="234" t="s">
        <v>71</v>
      </c>
      <c r="G112" s="234" t="s">
        <v>71</v>
      </c>
      <c r="H112" s="234" t="s">
        <v>71</v>
      </c>
      <c r="I112" s="234" t="s">
        <v>5</v>
      </c>
      <c r="J112" s="234" t="s">
        <v>4</v>
      </c>
      <c r="K112" s="234" t="s">
        <v>71</v>
      </c>
      <c r="L112" s="234" t="s">
        <v>71</v>
      </c>
      <c r="M112" s="234" t="s">
        <v>71</v>
      </c>
      <c r="N112" s="234" t="s">
        <v>71</v>
      </c>
      <c r="O112" s="26"/>
      <c r="P112" s="26"/>
      <c r="Q112" s="234" t="s">
        <v>5</v>
      </c>
      <c r="R112" s="234" t="s">
        <v>5</v>
      </c>
      <c r="S112" s="234"/>
      <c r="T112" s="17"/>
      <c r="U112" s="17"/>
    </row>
    <row r="113" spans="1:21" s="19" customFormat="1" x14ac:dyDescent="0.35">
      <c r="A113" s="242">
        <v>111</v>
      </c>
      <c r="B113" s="238" t="s">
        <v>348</v>
      </c>
      <c r="C113" s="238" t="s">
        <v>71</v>
      </c>
      <c r="D113" s="238" t="s">
        <v>71</v>
      </c>
      <c r="E113" s="238" t="s">
        <v>399</v>
      </c>
      <c r="F113" s="241" t="s">
        <v>71</v>
      </c>
      <c r="G113" s="241" t="s">
        <v>71</v>
      </c>
      <c r="H113" s="241" t="s">
        <v>71</v>
      </c>
      <c r="I113" s="241" t="s">
        <v>5</v>
      </c>
      <c r="J113" s="241" t="s">
        <v>4</v>
      </c>
      <c r="K113" s="241" t="s">
        <v>71</v>
      </c>
      <c r="L113" s="241" t="s">
        <v>71</v>
      </c>
      <c r="M113" s="241" t="s">
        <v>71</v>
      </c>
      <c r="N113" s="25" t="s">
        <v>71</v>
      </c>
      <c r="O113" s="25"/>
      <c r="P113" s="241"/>
      <c r="Q113" s="241" t="s">
        <v>5</v>
      </c>
      <c r="R113" s="241" t="s">
        <v>5</v>
      </c>
      <c r="S113" s="241"/>
      <c r="T113" s="16"/>
      <c r="U113" s="16"/>
    </row>
    <row r="114" spans="1:21" s="19" customFormat="1" x14ac:dyDescent="0.35">
      <c r="A114" s="29">
        <v>112</v>
      </c>
      <c r="B114" s="240" t="s">
        <v>349</v>
      </c>
      <c r="C114" s="240" t="s">
        <v>71</v>
      </c>
      <c r="D114" s="240" t="s">
        <v>71</v>
      </c>
      <c r="E114" s="240" t="s">
        <v>399</v>
      </c>
      <c r="F114" s="234" t="s">
        <v>71</v>
      </c>
      <c r="G114" s="234" t="s">
        <v>71</v>
      </c>
      <c r="H114" s="234" t="s">
        <v>71</v>
      </c>
      <c r="I114" s="234" t="s">
        <v>5</v>
      </c>
      <c r="J114" s="234" t="s">
        <v>4</v>
      </c>
      <c r="K114" s="234" t="s">
        <v>71</v>
      </c>
      <c r="L114" s="234" t="s">
        <v>71</v>
      </c>
      <c r="M114" s="234" t="s">
        <v>71</v>
      </c>
      <c r="N114" s="234" t="s">
        <v>71</v>
      </c>
      <c r="O114" s="26"/>
      <c r="P114" s="26"/>
      <c r="Q114" s="234" t="s">
        <v>5</v>
      </c>
      <c r="R114" s="234" t="s">
        <v>5</v>
      </c>
      <c r="S114" s="234"/>
      <c r="T114" s="17"/>
      <c r="U114" s="17"/>
    </row>
    <row r="115" spans="1:21" s="19" customFormat="1" x14ac:dyDescent="0.35">
      <c r="A115" s="242">
        <v>113</v>
      </c>
      <c r="B115" s="238" t="s">
        <v>350</v>
      </c>
      <c r="C115" s="238" t="s">
        <v>71</v>
      </c>
      <c r="D115" s="238" t="s">
        <v>71</v>
      </c>
      <c r="E115" s="238" t="s">
        <v>399</v>
      </c>
      <c r="F115" s="241" t="s">
        <v>71</v>
      </c>
      <c r="G115" s="241" t="s">
        <v>71</v>
      </c>
      <c r="H115" s="241" t="s">
        <v>71</v>
      </c>
      <c r="I115" s="241" t="s">
        <v>5</v>
      </c>
      <c r="J115" s="241" t="s">
        <v>4</v>
      </c>
      <c r="K115" s="241" t="s">
        <v>71</v>
      </c>
      <c r="L115" s="241" t="s">
        <v>71</v>
      </c>
      <c r="M115" s="241" t="s">
        <v>71</v>
      </c>
      <c r="N115" s="25" t="s">
        <v>71</v>
      </c>
      <c r="O115" s="25"/>
      <c r="P115" s="241"/>
      <c r="Q115" s="241" t="s">
        <v>5</v>
      </c>
      <c r="R115" s="241" t="s">
        <v>5</v>
      </c>
      <c r="S115" s="241"/>
      <c r="T115" s="16"/>
      <c r="U115" s="16"/>
    </row>
    <row r="116" spans="1:21" s="19" customFormat="1" x14ac:dyDescent="0.35">
      <c r="A116" s="29">
        <v>114</v>
      </c>
      <c r="B116" s="240" t="s">
        <v>351</v>
      </c>
      <c r="C116" s="240" t="s">
        <v>71</v>
      </c>
      <c r="D116" s="240" t="s">
        <v>71</v>
      </c>
      <c r="E116" s="240" t="s">
        <v>399</v>
      </c>
      <c r="F116" s="234" t="s">
        <v>71</v>
      </c>
      <c r="G116" s="234" t="s">
        <v>71</v>
      </c>
      <c r="H116" s="234" t="s">
        <v>71</v>
      </c>
      <c r="I116" s="234" t="s">
        <v>5</v>
      </c>
      <c r="J116" s="234" t="s">
        <v>4</v>
      </c>
      <c r="K116" s="234" t="s">
        <v>71</v>
      </c>
      <c r="L116" s="234" t="s">
        <v>71</v>
      </c>
      <c r="M116" s="234" t="s">
        <v>71</v>
      </c>
      <c r="N116" s="234" t="s">
        <v>71</v>
      </c>
      <c r="O116" s="26"/>
      <c r="P116" s="26"/>
      <c r="Q116" s="234" t="s">
        <v>5</v>
      </c>
      <c r="R116" s="234" t="s">
        <v>5</v>
      </c>
      <c r="S116" s="234"/>
      <c r="T116" s="17"/>
      <c r="U116" s="17"/>
    </row>
    <row r="117" spans="1:21" s="19" customFormat="1" x14ac:dyDescent="0.35">
      <c r="A117" s="242">
        <v>115</v>
      </c>
      <c r="B117" s="238" t="s">
        <v>352</v>
      </c>
      <c r="C117" s="238" t="s">
        <v>71</v>
      </c>
      <c r="D117" s="238" t="s">
        <v>71</v>
      </c>
      <c r="E117" s="238" t="s">
        <v>399</v>
      </c>
      <c r="F117" s="241" t="s">
        <v>71</v>
      </c>
      <c r="G117" s="241" t="s">
        <v>71</v>
      </c>
      <c r="H117" s="241" t="s">
        <v>71</v>
      </c>
      <c r="I117" s="241" t="s">
        <v>5</v>
      </c>
      <c r="J117" s="241" t="s">
        <v>4</v>
      </c>
      <c r="K117" s="241" t="s">
        <v>71</v>
      </c>
      <c r="L117" s="241" t="s">
        <v>71</v>
      </c>
      <c r="M117" s="241" t="s">
        <v>71</v>
      </c>
      <c r="N117" s="25" t="s">
        <v>71</v>
      </c>
      <c r="O117" s="25"/>
      <c r="P117" s="241"/>
      <c r="Q117" s="241" t="s">
        <v>5</v>
      </c>
      <c r="R117" s="241" t="s">
        <v>5</v>
      </c>
      <c r="S117" s="241"/>
      <c r="T117" s="16"/>
      <c r="U117" s="16"/>
    </row>
    <row r="118" spans="1:21" s="19" customFormat="1" x14ac:dyDescent="0.35">
      <c r="A118" s="29">
        <v>116</v>
      </c>
      <c r="B118" s="240" t="s">
        <v>353</v>
      </c>
      <c r="C118" s="240" t="s">
        <v>71</v>
      </c>
      <c r="D118" s="240" t="s">
        <v>71</v>
      </c>
      <c r="E118" s="240" t="s">
        <v>399</v>
      </c>
      <c r="F118" s="234" t="s">
        <v>136</v>
      </c>
      <c r="G118" s="234" t="s">
        <v>71</v>
      </c>
      <c r="H118" s="234" t="s">
        <v>71</v>
      </c>
      <c r="I118" s="234" t="s">
        <v>5</v>
      </c>
      <c r="J118" s="234" t="s">
        <v>4</v>
      </c>
      <c r="K118" s="234" t="s">
        <v>71</v>
      </c>
      <c r="L118" s="234" t="s">
        <v>71</v>
      </c>
      <c r="M118" s="234" t="s">
        <v>71</v>
      </c>
      <c r="N118" s="234" t="s">
        <v>71</v>
      </c>
      <c r="O118" s="26"/>
      <c r="P118" s="26"/>
      <c r="Q118" s="234" t="s">
        <v>5</v>
      </c>
      <c r="R118" s="234" t="s">
        <v>5</v>
      </c>
      <c r="S118" s="234"/>
      <c r="T118" s="17"/>
      <c r="U118" s="17"/>
    </row>
    <row r="119" spans="1:21" s="19" customFormat="1" x14ac:dyDescent="0.35">
      <c r="A119" s="242">
        <v>117</v>
      </c>
      <c r="B119" s="238" t="s">
        <v>354</v>
      </c>
      <c r="C119" s="238" t="s">
        <v>71</v>
      </c>
      <c r="D119" s="238" t="s">
        <v>71</v>
      </c>
      <c r="E119" s="238" t="s">
        <v>127</v>
      </c>
      <c r="F119" s="241" t="s">
        <v>71</v>
      </c>
      <c r="G119" s="241" t="s">
        <v>71</v>
      </c>
      <c r="H119" s="241" t="s">
        <v>71</v>
      </c>
      <c r="I119" s="241" t="s">
        <v>5</v>
      </c>
      <c r="J119" s="241" t="s">
        <v>4</v>
      </c>
      <c r="K119" s="241" t="s">
        <v>71</v>
      </c>
      <c r="L119" s="241" t="s">
        <v>71</v>
      </c>
      <c r="M119" s="241" t="s">
        <v>71</v>
      </c>
      <c r="N119" s="25" t="s">
        <v>71</v>
      </c>
      <c r="O119" s="25"/>
      <c r="P119" s="241"/>
      <c r="Q119" s="241" t="s">
        <v>5</v>
      </c>
      <c r="R119" s="241" t="s">
        <v>5</v>
      </c>
      <c r="S119" s="241"/>
      <c r="T119" s="16"/>
      <c r="U119" s="16"/>
    </row>
    <row r="120" spans="1:21" s="19" customFormat="1" ht="24" x14ac:dyDescent="0.35">
      <c r="A120" s="29">
        <v>118</v>
      </c>
      <c r="B120" s="240" t="s">
        <v>356</v>
      </c>
      <c r="C120" s="240" t="s">
        <v>71</v>
      </c>
      <c r="D120" s="240" t="s">
        <v>71</v>
      </c>
      <c r="E120" s="240" t="s">
        <v>127</v>
      </c>
      <c r="F120" s="234" t="s">
        <v>131</v>
      </c>
      <c r="G120" s="234" t="s">
        <v>71</v>
      </c>
      <c r="H120" s="234" t="s">
        <v>71</v>
      </c>
      <c r="I120" s="234" t="s">
        <v>5</v>
      </c>
      <c r="J120" s="234" t="s">
        <v>4</v>
      </c>
      <c r="K120" s="234" t="s">
        <v>4</v>
      </c>
      <c r="L120" s="234" t="s">
        <v>456</v>
      </c>
      <c r="M120" s="253" t="s">
        <v>457</v>
      </c>
      <c r="N120" s="234" t="s">
        <v>71</v>
      </c>
      <c r="O120" s="26"/>
      <c r="P120" s="26"/>
      <c r="Q120" s="234" t="s">
        <v>5</v>
      </c>
      <c r="R120" s="234" t="s">
        <v>5</v>
      </c>
      <c r="S120" s="234"/>
      <c r="T120" s="17"/>
      <c r="U120" s="17"/>
    </row>
    <row r="121" spans="1:21" s="19" customFormat="1" x14ac:dyDescent="0.35">
      <c r="A121" s="242">
        <v>119</v>
      </c>
      <c r="B121" s="238" t="s">
        <v>357</v>
      </c>
      <c r="C121" s="238" t="s">
        <v>71</v>
      </c>
      <c r="D121" s="238" t="s">
        <v>71</v>
      </c>
      <c r="E121" s="238" t="s">
        <v>127</v>
      </c>
      <c r="F121" s="241" t="s">
        <v>71</v>
      </c>
      <c r="G121" s="241" t="s">
        <v>71</v>
      </c>
      <c r="H121" s="241" t="s">
        <v>71</v>
      </c>
      <c r="I121" s="241" t="s">
        <v>5</v>
      </c>
      <c r="J121" s="241" t="s">
        <v>4</v>
      </c>
      <c r="K121" s="241" t="s">
        <v>71</v>
      </c>
      <c r="L121" s="241" t="s">
        <v>71</v>
      </c>
      <c r="M121" s="241" t="s">
        <v>71</v>
      </c>
      <c r="N121" s="25" t="s">
        <v>71</v>
      </c>
      <c r="O121" s="25"/>
      <c r="P121" s="241"/>
      <c r="Q121" s="241" t="s">
        <v>5</v>
      </c>
      <c r="R121" s="241" t="s">
        <v>5</v>
      </c>
      <c r="S121" s="241"/>
      <c r="T121" s="16"/>
      <c r="U121" s="16"/>
    </row>
    <row r="122" spans="1:21" s="19" customFormat="1" x14ac:dyDescent="0.35">
      <c r="A122" s="29">
        <v>120</v>
      </c>
      <c r="B122" s="240" t="s">
        <v>359</v>
      </c>
      <c r="C122" s="240" t="s">
        <v>71</v>
      </c>
      <c r="D122" s="240" t="s">
        <v>71</v>
      </c>
      <c r="E122" s="240" t="s">
        <v>127</v>
      </c>
      <c r="F122" s="234" t="s">
        <v>131</v>
      </c>
      <c r="G122" s="234" t="s">
        <v>71</v>
      </c>
      <c r="H122" s="234" t="s">
        <v>71</v>
      </c>
      <c r="I122" s="234" t="s">
        <v>5</v>
      </c>
      <c r="J122" s="234" t="s">
        <v>4</v>
      </c>
      <c r="K122" s="234" t="s">
        <v>71</v>
      </c>
      <c r="L122" s="234" t="s">
        <v>71</v>
      </c>
      <c r="M122" s="234" t="s">
        <v>71</v>
      </c>
      <c r="N122" s="234" t="s">
        <v>71</v>
      </c>
      <c r="O122" s="26"/>
      <c r="P122" s="26"/>
      <c r="Q122" s="234" t="s">
        <v>5</v>
      </c>
      <c r="R122" s="234" t="s">
        <v>5</v>
      </c>
      <c r="S122" s="234"/>
      <c r="T122" s="17"/>
      <c r="U122" s="17"/>
    </row>
    <row r="123" spans="1:21" s="19" customFormat="1" x14ac:dyDescent="0.35">
      <c r="A123" s="242">
        <v>121</v>
      </c>
      <c r="B123" s="238" t="s">
        <v>360</v>
      </c>
      <c r="C123" s="238" t="s">
        <v>71</v>
      </c>
      <c r="D123" s="238" t="s">
        <v>71</v>
      </c>
      <c r="E123" s="238" t="s">
        <v>127</v>
      </c>
      <c r="F123" s="241" t="s">
        <v>71</v>
      </c>
      <c r="G123" s="241" t="s">
        <v>71</v>
      </c>
      <c r="H123" s="241" t="s">
        <v>71</v>
      </c>
      <c r="I123" s="241" t="s">
        <v>5</v>
      </c>
      <c r="J123" s="241" t="s">
        <v>4</v>
      </c>
      <c r="K123" s="241" t="s">
        <v>71</v>
      </c>
      <c r="L123" s="241" t="s">
        <v>71</v>
      </c>
      <c r="M123" s="241" t="s">
        <v>71</v>
      </c>
      <c r="N123" s="25" t="s">
        <v>71</v>
      </c>
      <c r="O123" s="25"/>
      <c r="P123" s="241"/>
      <c r="Q123" s="241" t="s">
        <v>5</v>
      </c>
      <c r="R123" s="241" t="s">
        <v>5</v>
      </c>
      <c r="S123" s="241"/>
      <c r="T123" s="16"/>
      <c r="U123" s="16"/>
    </row>
    <row r="124" spans="1:21" s="19" customFormat="1" x14ac:dyDescent="0.35">
      <c r="A124" s="29">
        <v>122</v>
      </c>
      <c r="B124" s="240" t="s">
        <v>361</v>
      </c>
      <c r="C124" s="240" t="s">
        <v>71</v>
      </c>
      <c r="D124" s="240" t="s">
        <v>71</v>
      </c>
      <c r="E124" s="240" t="s">
        <v>127</v>
      </c>
      <c r="F124" s="234" t="s">
        <v>71</v>
      </c>
      <c r="G124" s="234" t="s">
        <v>71</v>
      </c>
      <c r="H124" s="234" t="s">
        <v>71</v>
      </c>
      <c r="I124" s="234" t="s">
        <v>5</v>
      </c>
      <c r="J124" s="234" t="s">
        <v>4</v>
      </c>
      <c r="K124" s="234" t="s">
        <v>71</v>
      </c>
      <c r="L124" s="234" t="s">
        <v>71</v>
      </c>
      <c r="M124" s="234" t="s">
        <v>71</v>
      </c>
      <c r="N124" s="234" t="s">
        <v>71</v>
      </c>
      <c r="O124" s="26"/>
      <c r="P124" s="26"/>
      <c r="Q124" s="234" t="s">
        <v>5</v>
      </c>
      <c r="R124" s="234" t="s">
        <v>5</v>
      </c>
      <c r="S124" s="234"/>
      <c r="T124" s="17"/>
      <c r="U124" s="17"/>
    </row>
    <row r="125" spans="1:21" s="19" customFormat="1" x14ac:dyDescent="0.35">
      <c r="A125" s="242">
        <v>123</v>
      </c>
      <c r="B125" s="238" t="s">
        <v>362</v>
      </c>
      <c r="C125" s="238" t="s">
        <v>71</v>
      </c>
      <c r="D125" s="238" t="s">
        <v>71</v>
      </c>
      <c r="E125" s="238" t="s">
        <v>127</v>
      </c>
      <c r="F125" s="241" t="s">
        <v>71</v>
      </c>
      <c r="G125" s="241" t="s">
        <v>71</v>
      </c>
      <c r="H125" s="241" t="s">
        <v>71</v>
      </c>
      <c r="I125" s="241" t="s">
        <v>5</v>
      </c>
      <c r="J125" s="241" t="s">
        <v>4</v>
      </c>
      <c r="K125" s="241" t="s">
        <v>71</v>
      </c>
      <c r="L125" s="241" t="s">
        <v>71</v>
      </c>
      <c r="M125" s="241" t="s">
        <v>71</v>
      </c>
      <c r="N125" s="25" t="s">
        <v>71</v>
      </c>
      <c r="O125" s="25"/>
      <c r="P125" s="241"/>
      <c r="Q125" s="241" t="s">
        <v>5</v>
      </c>
      <c r="R125" s="241" t="s">
        <v>5</v>
      </c>
      <c r="S125" s="241"/>
      <c r="T125" s="16"/>
      <c r="U125" s="16"/>
    </row>
    <row r="126" spans="1:21" s="19" customFormat="1" x14ac:dyDescent="0.35">
      <c r="A126" s="29">
        <v>124</v>
      </c>
      <c r="B126" s="240" t="s">
        <v>363</v>
      </c>
      <c r="C126" s="240" t="s">
        <v>71</v>
      </c>
      <c r="D126" s="240" t="s">
        <v>71</v>
      </c>
      <c r="E126" s="240" t="s">
        <v>127</v>
      </c>
      <c r="F126" s="234" t="s">
        <v>71</v>
      </c>
      <c r="G126" s="234" t="s">
        <v>71</v>
      </c>
      <c r="H126" s="234" t="s">
        <v>71</v>
      </c>
      <c r="I126" s="234" t="s">
        <v>5</v>
      </c>
      <c r="J126" s="234" t="s">
        <v>4</v>
      </c>
      <c r="K126" s="234" t="s">
        <v>71</v>
      </c>
      <c r="L126" s="234" t="s">
        <v>71</v>
      </c>
      <c r="M126" s="234" t="s">
        <v>71</v>
      </c>
      <c r="N126" s="234" t="s">
        <v>71</v>
      </c>
      <c r="O126" s="26"/>
      <c r="P126" s="26"/>
      <c r="Q126" s="234" t="s">
        <v>5</v>
      </c>
      <c r="R126" s="234" t="s">
        <v>5</v>
      </c>
      <c r="S126" s="234"/>
      <c r="T126" s="17"/>
      <c r="U126" s="17"/>
    </row>
    <row r="127" spans="1:21" s="19" customFormat="1" x14ac:dyDescent="0.35">
      <c r="A127" s="242">
        <v>125</v>
      </c>
      <c r="B127" s="238" t="s">
        <v>364</v>
      </c>
      <c r="C127" s="238" t="s">
        <v>71</v>
      </c>
      <c r="D127" s="238" t="s">
        <v>71</v>
      </c>
      <c r="E127" s="238" t="s">
        <v>127</v>
      </c>
      <c r="F127" s="241" t="s">
        <v>71</v>
      </c>
      <c r="G127" s="241" t="s">
        <v>71</v>
      </c>
      <c r="H127" s="241" t="s">
        <v>71</v>
      </c>
      <c r="I127" s="241" t="s">
        <v>5</v>
      </c>
      <c r="J127" s="241" t="s">
        <v>4</v>
      </c>
      <c r="K127" s="241" t="s">
        <v>71</v>
      </c>
      <c r="L127" s="241" t="s">
        <v>71</v>
      </c>
      <c r="M127" s="241" t="s">
        <v>71</v>
      </c>
      <c r="N127" s="25" t="s">
        <v>71</v>
      </c>
      <c r="O127" s="25"/>
      <c r="P127" s="241"/>
      <c r="Q127" s="241" t="s">
        <v>5</v>
      </c>
      <c r="R127" s="241" t="s">
        <v>5</v>
      </c>
      <c r="S127" s="241"/>
      <c r="T127" s="16"/>
      <c r="U127" s="16"/>
    </row>
    <row r="128" spans="1:21" s="19" customFormat="1" x14ac:dyDescent="0.35">
      <c r="A128" s="29">
        <v>126</v>
      </c>
      <c r="B128" s="240" t="s">
        <v>365</v>
      </c>
      <c r="C128" s="240" t="s">
        <v>71</v>
      </c>
      <c r="D128" s="240" t="s">
        <v>71</v>
      </c>
      <c r="E128" s="240" t="s">
        <v>127</v>
      </c>
      <c r="F128" s="234" t="s">
        <v>71</v>
      </c>
      <c r="G128" s="234" t="s">
        <v>71</v>
      </c>
      <c r="H128" s="234" t="s">
        <v>71</v>
      </c>
      <c r="I128" s="234" t="s">
        <v>5</v>
      </c>
      <c r="J128" s="234" t="s">
        <v>4</v>
      </c>
      <c r="K128" s="234" t="s">
        <v>71</v>
      </c>
      <c r="L128" s="234" t="s">
        <v>71</v>
      </c>
      <c r="M128" s="234" t="s">
        <v>71</v>
      </c>
      <c r="N128" s="234" t="s">
        <v>71</v>
      </c>
      <c r="O128" s="26"/>
      <c r="P128" s="26"/>
      <c r="Q128" s="234" t="s">
        <v>5</v>
      </c>
      <c r="R128" s="234" t="s">
        <v>5</v>
      </c>
      <c r="S128" s="234"/>
      <c r="T128" s="17"/>
      <c r="U128" s="17"/>
    </row>
    <row r="129" spans="1:21" s="19" customFormat="1" x14ac:dyDescent="0.35">
      <c r="A129" s="242">
        <v>127</v>
      </c>
      <c r="B129" s="238" t="s">
        <v>366</v>
      </c>
      <c r="C129" s="238" t="s">
        <v>71</v>
      </c>
      <c r="D129" s="238" t="s">
        <v>71</v>
      </c>
      <c r="E129" s="238" t="s">
        <v>127</v>
      </c>
      <c r="F129" s="241" t="s">
        <v>71</v>
      </c>
      <c r="G129" s="241" t="s">
        <v>71</v>
      </c>
      <c r="H129" s="241" t="s">
        <v>71</v>
      </c>
      <c r="I129" s="241" t="s">
        <v>5</v>
      </c>
      <c r="J129" s="241" t="s">
        <v>4</v>
      </c>
      <c r="K129" s="241" t="s">
        <v>71</v>
      </c>
      <c r="L129" s="241" t="s">
        <v>71</v>
      </c>
      <c r="M129" s="241" t="s">
        <v>71</v>
      </c>
      <c r="N129" s="25" t="s">
        <v>71</v>
      </c>
      <c r="O129" s="25"/>
      <c r="P129" s="241"/>
      <c r="Q129" s="241" t="s">
        <v>5</v>
      </c>
      <c r="R129" s="241" t="s">
        <v>5</v>
      </c>
      <c r="S129" s="241"/>
      <c r="T129" s="16"/>
      <c r="U129" s="16"/>
    </row>
    <row r="130" spans="1:21" s="19" customFormat="1" x14ac:dyDescent="0.35">
      <c r="A130" s="29">
        <v>128</v>
      </c>
      <c r="B130" s="240" t="s">
        <v>367</v>
      </c>
      <c r="C130" s="240" t="s">
        <v>71</v>
      </c>
      <c r="D130" s="240" t="s">
        <v>71</v>
      </c>
      <c r="E130" s="240" t="s">
        <v>127</v>
      </c>
      <c r="F130" s="234" t="s">
        <v>71</v>
      </c>
      <c r="G130" s="234" t="s">
        <v>71</v>
      </c>
      <c r="H130" s="234" t="s">
        <v>71</v>
      </c>
      <c r="I130" s="234" t="s">
        <v>5</v>
      </c>
      <c r="J130" s="234" t="s">
        <v>4</v>
      </c>
      <c r="K130" s="234" t="s">
        <v>71</v>
      </c>
      <c r="L130" s="234" t="s">
        <v>71</v>
      </c>
      <c r="M130" s="234" t="s">
        <v>71</v>
      </c>
      <c r="N130" s="234" t="s">
        <v>71</v>
      </c>
      <c r="O130" s="26"/>
      <c r="P130" s="26"/>
      <c r="Q130" s="234" t="s">
        <v>5</v>
      </c>
      <c r="R130" s="234" t="s">
        <v>5</v>
      </c>
      <c r="S130" s="234"/>
      <c r="T130" s="17"/>
      <c r="U130" s="17"/>
    </row>
    <row r="131" spans="1:21" s="19" customFormat="1" x14ac:dyDescent="0.35">
      <c r="A131" s="242">
        <v>129</v>
      </c>
      <c r="B131" s="238" t="s">
        <v>368</v>
      </c>
      <c r="C131" s="238" t="s">
        <v>71</v>
      </c>
      <c r="D131" s="238" t="s">
        <v>71</v>
      </c>
      <c r="E131" s="238" t="s">
        <v>127</v>
      </c>
      <c r="F131" s="241" t="s">
        <v>71</v>
      </c>
      <c r="G131" s="241" t="s">
        <v>71</v>
      </c>
      <c r="H131" s="241" t="s">
        <v>71</v>
      </c>
      <c r="I131" s="241" t="s">
        <v>5</v>
      </c>
      <c r="J131" s="241" t="s">
        <v>4</v>
      </c>
      <c r="K131" s="241" t="s">
        <v>71</v>
      </c>
      <c r="L131" s="241" t="s">
        <v>71</v>
      </c>
      <c r="M131" s="241" t="s">
        <v>71</v>
      </c>
      <c r="N131" s="25" t="s">
        <v>71</v>
      </c>
      <c r="O131" s="25"/>
      <c r="P131" s="241"/>
      <c r="Q131" s="241" t="s">
        <v>5</v>
      </c>
      <c r="R131" s="241" t="s">
        <v>5</v>
      </c>
      <c r="S131" s="241"/>
      <c r="T131" s="16"/>
      <c r="U131" s="16"/>
    </row>
    <row r="132" spans="1:21" s="19" customFormat="1" x14ac:dyDescent="0.35">
      <c r="A132" s="29">
        <v>130</v>
      </c>
      <c r="B132" s="240" t="s">
        <v>369</v>
      </c>
      <c r="C132" s="240" t="s">
        <v>71</v>
      </c>
      <c r="D132" s="240" t="s">
        <v>71</v>
      </c>
      <c r="E132" s="240" t="s">
        <v>127</v>
      </c>
      <c r="F132" s="234" t="s">
        <v>71</v>
      </c>
      <c r="G132" s="234" t="s">
        <v>71</v>
      </c>
      <c r="H132" s="234" t="s">
        <v>71</v>
      </c>
      <c r="I132" s="234" t="s">
        <v>5</v>
      </c>
      <c r="J132" s="234" t="s">
        <v>4</v>
      </c>
      <c r="K132" s="234" t="s">
        <v>71</v>
      </c>
      <c r="L132" s="234" t="s">
        <v>71</v>
      </c>
      <c r="M132" s="234" t="s">
        <v>71</v>
      </c>
      <c r="N132" s="234" t="s">
        <v>71</v>
      </c>
      <c r="O132" s="26"/>
      <c r="P132" s="26"/>
      <c r="Q132" s="234" t="s">
        <v>5</v>
      </c>
      <c r="R132" s="234" t="s">
        <v>5</v>
      </c>
      <c r="S132" s="234"/>
      <c r="T132" s="17"/>
      <c r="U132" s="17"/>
    </row>
    <row r="133" spans="1:21" s="19" customFormat="1" x14ac:dyDescent="0.35">
      <c r="A133" s="242">
        <v>131</v>
      </c>
      <c r="B133" s="238" t="s">
        <v>370</v>
      </c>
      <c r="C133" s="238" t="s">
        <v>71</v>
      </c>
      <c r="D133" s="238" t="s">
        <v>71</v>
      </c>
      <c r="E133" s="238" t="s">
        <v>127</v>
      </c>
      <c r="F133" s="241" t="s">
        <v>71</v>
      </c>
      <c r="G133" s="241" t="s">
        <v>71</v>
      </c>
      <c r="H133" s="241" t="s">
        <v>71</v>
      </c>
      <c r="I133" s="241" t="s">
        <v>5</v>
      </c>
      <c r="J133" s="241" t="s">
        <v>4</v>
      </c>
      <c r="K133" s="241" t="s">
        <v>71</v>
      </c>
      <c r="L133" s="241" t="s">
        <v>71</v>
      </c>
      <c r="M133" s="241" t="s">
        <v>71</v>
      </c>
      <c r="N133" s="25" t="s">
        <v>71</v>
      </c>
      <c r="O133" s="25"/>
      <c r="P133" s="241"/>
      <c r="Q133" s="241" t="s">
        <v>5</v>
      </c>
      <c r="R133" s="241" t="s">
        <v>5</v>
      </c>
      <c r="S133" s="241"/>
      <c r="T133" s="16"/>
      <c r="U133" s="16"/>
    </row>
    <row r="134" spans="1:21" s="19" customFormat="1" x14ac:dyDescent="0.35">
      <c r="A134" s="29">
        <v>132</v>
      </c>
      <c r="B134" s="240" t="s">
        <v>371</v>
      </c>
      <c r="C134" s="240" t="s">
        <v>71</v>
      </c>
      <c r="D134" s="240" t="s">
        <v>71</v>
      </c>
      <c r="E134" s="240" t="s">
        <v>127</v>
      </c>
      <c r="F134" s="234" t="s">
        <v>71</v>
      </c>
      <c r="G134" s="234" t="s">
        <v>71</v>
      </c>
      <c r="H134" s="234" t="s">
        <v>71</v>
      </c>
      <c r="I134" s="234" t="s">
        <v>5</v>
      </c>
      <c r="J134" s="234" t="s">
        <v>4</v>
      </c>
      <c r="K134" s="234" t="s">
        <v>71</v>
      </c>
      <c r="L134" s="234" t="s">
        <v>71</v>
      </c>
      <c r="M134" s="234" t="s">
        <v>71</v>
      </c>
      <c r="N134" s="234" t="s">
        <v>71</v>
      </c>
      <c r="O134" s="26"/>
      <c r="P134" s="26"/>
      <c r="Q134" s="234" t="s">
        <v>5</v>
      </c>
      <c r="R134" s="234" t="s">
        <v>5</v>
      </c>
      <c r="S134" s="234"/>
      <c r="T134" s="17"/>
      <c r="U134" s="17"/>
    </row>
    <row r="135" spans="1:21" s="19" customFormat="1" x14ac:dyDescent="0.35">
      <c r="A135" s="242">
        <v>133</v>
      </c>
      <c r="B135" s="238" t="s">
        <v>374</v>
      </c>
      <c r="C135" s="238" t="s">
        <v>71</v>
      </c>
      <c r="D135" s="238" t="s">
        <v>71</v>
      </c>
      <c r="E135" s="238" t="s">
        <v>127</v>
      </c>
      <c r="F135" s="241" t="s">
        <v>71</v>
      </c>
      <c r="G135" s="241" t="s">
        <v>71</v>
      </c>
      <c r="H135" s="241" t="s">
        <v>71</v>
      </c>
      <c r="I135" s="241" t="s">
        <v>5</v>
      </c>
      <c r="J135" s="241" t="s">
        <v>4</v>
      </c>
      <c r="K135" s="241" t="s">
        <v>71</v>
      </c>
      <c r="L135" s="241" t="s">
        <v>71</v>
      </c>
      <c r="M135" s="241" t="s">
        <v>71</v>
      </c>
      <c r="N135" s="25" t="s">
        <v>71</v>
      </c>
      <c r="O135" s="25"/>
      <c r="P135" s="241"/>
      <c r="Q135" s="241" t="s">
        <v>5</v>
      </c>
      <c r="R135" s="241" t="s">
        <v>5</v>
      </c>
      <c r="S135" s="241"/>
      <c r="T135" s="16"/>
      <c r="U135" s="16"/>
    </row>
    <row r="136" spans="1:21" s="19" customFormat="1" x14ac:dyDescent="0.35">
      <c r="A136" s="29">
        <v>134</v>
      </c>
      <c r="B136" s="240" t="s">
        <v>375</v>
      </c>
      <c r="C136" s="240" t="s">
        <v>71</v>
      </c>
      <c r="D136" s="240" t="s">
        <v>71</v>
      </c>
      <c r="E136" s="240" t="s">
        <v>127</v>
      </c>
      <c r="F136" s="234" t="s">
        <v>71</v>
      </c>
      <c r="G136" s="234" t="s">
        <v>71</v>
      </c>
      <c r="H136" s="234" t="s">
        <v>71</v>
      </c>
      <c r="I136" s="234" t="s">
        <v>5</v>
      </c>
      <c r="J136" s="234" t="s">
        <v>4</v>
      </c>
      <c r="K136" s="234" t="s">
        <v>71</v>
      </c>
      <c r="L136" s="234" t="s">
        <v>71</v>
      </c>
      <c r="M136" s="234" t="s">
        <v>71</v>
      </c>
      <c r="N136" s="234" t="s">
        <v>71</v>
      </c>
      <c r="O136" s="26"/>
      <c r="P136" s="26"/>
      <c r="Q136" s="234" t="s">
        <v>5</v>
      </c>
      <c r="R136" s="234" t="s">
        <v>5</v>
      </c>
      <c r="S136" s="234"/>
      <c r="T136" s="17"/>
      <c r="U136" s="17"/>
    </row>
    <row r="137" spans="1:21" s="19" customFormat="1" x14ac:dyDescent="0.35">
      <c r="A137" s="242">
        <v>135</v>
      </c>
      <c r="B137" s="238" t="s">
        <v>376</v>
      </c>
      <c r="C137" s="238" t="s">
        <v>71</v>
      </c>
      <c r="D137" s="238" t="s">
        <v>71</v>
      </c>
      <c r="E137" s="238" t="s">
        <v>127</v>
      </c>
      <c r="F137" s="241" t="s">
        <v>71</v>
      </c>
      <c r="G137" s="241" t="s">
        <v>71</v>
      </c>
      <c r="H137" s="241" t="s">
        <v>71</v>
      </c>
      <c r="I137" s="241" t="s">
        <v>5</v>
      </c>
      <c r="J137" s="241" t="s">
        <v>4</v>
      </c>
      <c r="K137" s="241" t="s">
        <v>71</v>
      </c>
      <c r="L137" s="241" t="s">
        <v>71</v>
      </c>
      <c r="M137" s="241" t="s">
        <v>71</v>
      </c>
      <c r="N137" s="25" t="s">
        <v>71</v>
      </c>
      <c r="O137" s="25"/>
      <c r="P137" s="241"/>
      <c r="Q137" s="241" t="s">
        <v>5</v>
      </c>
      <c r="R137" s="241" t="s">
        <v>5</v>
      </c>
      <c r="S137" s="241"/>
      <c r="T137" s="16"/>
      <c r="U137" s="16"/>
    </row>
    <row r="138" spans="1:21" s="19" customFormat="1" x14ac:dyDescent="0.35">
      <c r="A138" s="29">
        <v>136</v>
      </c>
      <c r="B138" s="240" t="s">
        <v>377</v>
      </c>
      <c r="C138" s="240" t="s">
        <v>71</v>
      </c>
      <c r="D138" s="240" t="s">
        <v>71</v>
      </c>
      <c r="E138" s="240" t="s">
        <v>127</v>
      </c>
      <c r="F138" s="234" t="s">
        <v>71</v>
      </c>
      <c r="G138" s="234" t="s">
        <v>71</v>
      </c>
      <c r="H138" s="234" t="s">
        <v>71</v>
      </c>
      <c r="I138" s="234" t="s">
        <v>5</v>
      </c>
      <c r="J138" s="234" t="s">
        <v>4</v>
      </c>
      <c r="K138" s="234" t="s">
        <v>71</v>
      </c>
      <c r="L138" s="234" t="s">
        <v>71</v>
      </c>
      <c r="M138" s="234" t="s">
        <v>71</v>
      </c>
      <c r="N138" s="234" t="s">
        <v>71</v>
      </c>
      <c r="O138" s="26"/>
      <c r="P138" s="26"/>
      <c r="Q138" s="234" t="s">
        <v>5</v>
      </c>
      <c r="R138" s="234" t="s">
        <v>5</v>
      </c>
      <c r="S138" s="234"/>
      <c r="T138" s="17"/>
      <c r="U138" s="17"/>
    </row>
    <row r="139" spans="1:21" s="19" customFormat="1" x14ac:dyDescent="0.35">
      <c r="A139" s="242">
        <v>137</v>
      </c>
      <c r="B139" s="238" t="s">
        <v>378</v>
      </c>
      <c r="C139" s="238" t="s">
        <v>71</v>
      </c>
      <c r="D139" s="238" t="s">
        <v>71</v>
      </c>
      <c r="E139" s="238" t="s">
        <v>127</v>
      </c>
      <c r="F139" s="241" t="s">
        <v>71</v>
      </c>
      <c r="G139" s="241" t="s">
        <v>71</v>
      </c>
      <c r="H139" s="241" t="s">
        <v>71</v>
      </c>
      <c r="I139" s="241" t="s">
        <v>5</v>
      </c>
      <c r="J139" s="241" t="s">
        <v>4</v>
      </c>
      <c r="K139" s="241" t="s">
        <v>71</v>
      </c>
      <c r="L139" s="241" t="s">
        <v>71</v>
      </c>
      <c r="M139" s="241" t="s">
        <v>71</v>
      </c>
      <c r="N139" s="25" t="s">
        <v>71</v>
      </c>
      <c r="O139" s="25"/>
      <c r="P139" s="241"/>
      <c r="Q139" s="241" t="s">
        <v>5</v>
      </c>
      <c r="R139" s="241" t="s">
        <v>5</v>
      </c>
      <c r="S139" s="241"/>
      <c r="T139" s="16"/>
      <c r="U139" s="16"/>
    </row>
    <row r="140" spans="1:21" s="19" customFormat="1" x14ac:dyDescent="0.35">
      <c r="A140" s="29">
        <v>138</v>
      </c>
      <c r="B140" s="240" t="s">
        <v>379</v>
      </c>
      <c r="C140" s="240" t="s">
        <v>71</v>
      </c>
      <c r="D140" s="240" t="s">
        <v>71</v>
      </c>
      <c r="E140" s="240" t="s">
        <v>127</v>
      </c>
      <c r="F140" s="234" t="s">
        <v>71</v>
      </c>
      <c r="G140" s="234" t="s">
        <v>71</v>
      </c>
      <c r="H140" s="234" t="s">
        <v>71</v>
      </c>
      <c r="I140" s="234" t="s">
        <v>5</v>
      </c>
      <c r="J140" s="234" t="s">
        <v>4</v>
      </c>
      <c r="K140" s="234" t="s">
        <v>71</v>
      </c>
      <c r="L140" s="234" t="s">
        <v>71</v>
      </c>
      <c r="M140" s="234" t="s">
        <v>71</v>
      </c>
      <c r="N140" s="234" t="s">
        <v>71</v>
      </c>
      <c r="O140" s="26"/>
      <c r="P140" s="26"/>
      <c r="Q140" s="234" t="s">
        <v>5</v>
      </c>
      <c r="R140" s="234" t="s">
        <v>5</v>
      </c>
      <c r="S140" s="234"/>
      <c r="T140" s="17"/>
      <c r="U140" s="17"/>
    </row>
    <row r="141" spans="1:21" s="19" customFormat="1" x14ac:dyDescent="0.35">
      <c r="A141" s="242">
        <v>139</v>
      </c>
      <c r="B141" s="238" t="s">
        <v>380</v>
      </c>
      <c r="C141" s="238" t="s">
        <v>71</v>
      </c>
      <c r="D141" s="238" t="s">
        <v>71</v>
      </c>
      <c r="E141" s="238" t="s">
        <v>127</v>
      </c>
      <c r="F141" s="241" t="s">
        <v>71</v>
      </c>
      <c r="G141" s="241" t="s">
        <v>71</v>
      </c>
      <c r="H141" s="241" t="s">
        <v>71</v>
      </c>
      <c r="I141" s="241" t="s">
        <v>5</v>
      </c>
      <c r="J141" s="241" t="s">
        <v>4</v>
      </c>
      <c r="K141" s="241" t="s">
        <v>71</v>
      </c>
      <c r="L141" s="241" t="s">
        <v>71</v>
      </c>
      <c r="M141" s="241" t="s">
        <v>71</v>
      </c>
      <c r="N141" s="25" t="s">
        <v>71</v>
      </c>
      <c r="O141" s="25"/>
      <c r="P141" s="241"/>
      <c r="Q141" s="241" t="s">
        <v>5</v>
      </c>
      <c r="R141" s="241" t="s">
        <v>5</v>
      </c>
      <c r="S141" s="241"/>
      <c r="T141" s="16"/>
      <c r="U141" s="16"/>
    </row>
    <row r="142" spans="1:21" s="19" customFormat="1" x14ac:dyDescent="0.35">
      <c r="A142" s="29">
        <v>140</v>
      </c>
      <c r="B142" s="240" t="s">
        <v>381</v>
      </c>
      <c r="C142" s="240" t="s">
        <v>71</v>
      </c>
      <c r="D142" s="240" t="s">
        <v>71</v>
      </c>
      <c r="E142" s="240" t="s">
        <v>127</v>
      </c>
      <c r="F142" s="234" t="s">
        <v>71</v>
      </c>
      <c r="G142" s="234" t="s">
        <v>71</v>
      </c>
      <c r="H142" s="234" t="s">
        <v>71</v>
      </c>
      <c r="I142" s="234" t="s">
        <v>5</v>
      </c>
      <c r="J142" s="234" t="s">
        <v>4</v>
      </c>
      <c r="K142" s="234" t="s">
        <v>71</v>
      </c>
      <c r="L142" s="234" t="s">
        <v>71</v>
      </c>
      <c r="M142" s="234" t="s">
        <v>71</v>
      </c>
      <c r="N142" s="234" t="s">
        <v>71</v>
      </c>
      <c r="O142" s="26"/>
      <c r="P142" s="26"/>
      <c r="Q142" s="234" t="s">
        <v>5</v>
      </c>
      <c r="R142" s="234" t="s">
        <v>5</v>
      </c>
      <c r="S142" s="234"/>
      <c r="T142" s="17"/>
      <c r="U142" s="17"/>
    </row>
    <row r="143" spans="1:21" s="19" customFormat="1" x14ac:dyDescent="0.35">
      <c r="A143" s="242">
        <v>141</v>
      </c>
      <c r="B143" s="238" t="s">
        <v>382</v>
      </c>
      <c r="C143" s="238" t="s">
        <v>71</v>
      </c>
      <c r="D143" s="238" t="s">
        <v>71</v>
      </c>
      <c r="E143" s="238" t="s">
        <v>127</v>
      </c>
      <c r="F143" s="241" t="s">
        <v>71</v>
      </c>
      <c r="G143" s="241" t="s">
        <v>71</v>
      </c>
      <c r="H143" s="241" t="s">
        <v>71</v>
      </c>
      <c r="I143" s="241" t="s">
        <v>5</v>
      </c>
      <c r="J143" s="241" t="s">
        <v>4</v>
      </c>
      <c r="K143" s="241" t="s">
        <v>71</v>
      </c>
      <c r="L143" s="241" t="s">
        <v>71</v>
      </c>
      <c r="M143" s="241" t="s">
        <v>71</v>
      </c>
      <c r="N143" s="25" t="s">
        <v>71</v>
      </c>
      <c r="O143" s="25"/>
      <c r="P143" s="241"/>
      <c r="Q143" s="241" t="s">
        <v>5</v>
      </c>
      <c r="R143" s="241" t="s">
        <v>5</v>
      </c>
      <c r="S143" s="241"/>
      <c r="T143" s="16"/>
      <c r="U143" s="16"/>
    </row>
    <row r="144" spans="1:21" s="19" customFormat="1" x14ac:dyDescent="0.35">
      <c r="A144" s="29">
        <v>142</v>
      </c>
      <c r="B144" s="240" t="s">
        <v>383</v>
      </c>
      <c r="C144" s="240" t="s">
        <v>71</v>
      </c>
      <c r="D144" s="240" t="s">
        <v>71</v>
      </c>
      <c r="E144" s="240" t="s">
        <v>127</v>
      </c>
      <c r="F144" s="234" t="s">
        <v>71</v>
      </c>
      <c r="G144" s="234" t="s">
        <v>71</v>
      </c>
      <c r="H144" s="234" t="s">
        <v>71</v>
      </c>
      <c r="I144" s="234" t="s">
        <v>5</v>
      </c>
      <c r="J144" s="234" t="s">
        <v>4</v>
      </c>
      <c r="K144" s="234" t="s">
        <v>71</v>
      </c>
      <c r="L144" s="234" t="s">
        <v>71</v>
      </c>
      <c r="M144" s="234" t="s">
        <v>71</v>
      </c>
      <c r="N144" s="234" t="s">
        <v>71</v>
      </c>
      <c r="O144" s="26"/>
      <c r="P144" s="26"/>
      <c r="Q144" s="234" t="s">
        <v>5</v>
      </c>
      <c r="R144" s="234" t="s">
        <v>5</v>
      </c>
      <c r="S144" s="234"/>
      <c r="T144" s="17"/>
      <c r="U144" s="17"/>
    </row>
    <row r="145" spans="1:21" s="19" customFormat="1" x14ac:dyDescent="0.35">
      <c r="A145" s="242">
        <v>143</v>
      </c>
      <c r="B145" s="238" t="s">
        <v>384</v>
      </c>
      <c r="C145" s="238" t="s">
        <v>71</v>
      </c>
      <c r="D145" s="238" t="s">
        <v>71</v>
      </c>
      <c r="E145" s="238" t="s">
        <v>127</v>
      </c>
      <c r="F145" s="241" t="s">
        <v>71</v>
      </c>
      <c r="G145" s="241" t="s">
        <v>71</v>
      </c>
      <c r="H145" s="241" t="s">
        <v>71</v>
      </c>
      <c r="I145" s="241" t="s">
        <v>5</v>
      </c>
      <c r="J145" s="241" t="s">
        <v>4</v>
      </c>
      <c r="K145" s="241" t="s">
        <v>71</v>
      </c>
      <c r="L145" s="241" t="s">
        <v>71</v>
      </c>
      <c r="M145" s="241" t="s">
        <v>71</v>
      </c>
      <c r="N145" s="25" t="s">
        <v>71</v>
      </c>
      <c r="O145" s="25"/>
      <c r="P145" s="241"/>
      <c r="Q145" s="241" t="s">
        <v>5</v>
      </c>
      <c r="R145" s="241" t="s">
        <v>5</v>
      </c>
      <c r="S145" s="241"/>
      <c r="T145" s="16"/>
      <c r="U145" s="16"/>
    </row>
    <row r="146" spans="1:21" s="19" customFormat="1" x14ac:dyDescent="0.35">
      <c r="A146" s="29">
        <v>144</v>
      </c>
      <c r="B146" s="240" t="s">
        <v>385</v>
      </c>
      <c r="C146" s="240" t="s">
        <v>71</v>
      </c>
      <c r="D146" s="240" t="s">
        <v>71</v>
      </c>
      <c r="E146" s="240" t="s">
        <v>127</v>
      </c>
      <c r="F146" s="234" t="s">
        <v>71</v>
      </c>
      <c r="G146" s="234" t="s">
        <v>71</v>
      </c>
      <c r="H146" s="234" t="s">
        <v>71</v>
      </c>
      <c r="I146" s="234" t="s">
        <v>5</v>
      </c>
      <c r="J146" s="234" t="s">
        <v>4</v>
      </c>
      <c r="K146" s="234" t="s">
        <v>71</v>
      </c>
      <c r="L146" s="234" t="s">
        <v>71</v>
      </c>
      <c r="M146" s="234" t="s">
        <v>71</v>
      </c>
      <c r="N146" s="234" t="s">
        <v>71</v>
      </c>
      <c r="O146" s="26"/>
      <c r="P146" s="26"/>
      <c r="Q146" s="234" t="s">
        <v>5</v>
      </c>
      <c r="R146" s="234" t="s">
        <v>5</v>
      </c>
      <c r="S146" s="234"/>
      <c r="T146" s="17"/>
      <c r="U146" s="17"/>
    </row>
  </sheetData>
  <autoFilter ref="A1:U146" xr:uid="{E26D8328-E397-402A-81CA-DADF18CE186A}"/>
  <mergeCells count="18">
    <mergeCell ref="U30:U31"/>
    <mergeCell ref="T30:T31"/>
    <mergeCell ref="R30:R31"/>
    <mergeCell ref="Q30:Q31"/>
    <mergeCell ref="P30:P31"/>
    <mergeCell ref="S30:S31"/>
    <mergeCell ref="O30:O31"/>
    <mergeCell ref="F30:F31"/>
    <mergeCell ref="G30:G31"/>
    <mergeCell ref="H30:H31"/>
    <mergeCell ref="I30:I31"/>
    <mergeCell ref="J30:J31"/>
    <mergeCell ref="A30:A31"/>
    <mergeCell ref="K30:K31"/>
    <mergeCell ref="D30:D31"/>
    <mergeCell ref="E30:E31"/>
    <mergeCell ref="C30:C31"/>
    <mergeCell ref="B30:B31"/>
  </mergeCells>
  <hyperlinks>
    <hyperlink ref="S5" r:id="rId1" xr:uid="{D8364D73-465F-4363-A8C9-A0E4E9026DA8}"/>
    <hyperlink ref="U3" r:id="rId2" xr:uid="{8540F271-57E3-409C-89F6-44A1700288B4}"/>
    <hyperlink ref="U5" r:id="rId3" xr:uid="{61FC87B7-3E91-4CCD-B2A3-D2D9464C5996}"/>
    <hyperlink ref="U8" r:id="rId4" xr:uid="{94D8A473-22D0-4A97-B8A2-04EB23A72B3C}"/>
    <hyperlink ref="U11" r:id="rId5" xr:uid="{4D0327A9-B9B9-4E75-8A1C-BD7245167DD5}"/>
    <hyperlink ref="U21" r:id="rId6" xr:uid="{F4EFB6C0-5C69-4DEE-A3E6-560F30B8225D}"/>
    <hyperlink ref="U6" r:id="rId7" xr:uid="{EDB11F45-4432-4192-8EBE-8E3A041B5D85}"/>
    <hyperlink ref="U10" r:id="rId8" xr:uid="{9C91C9C4-CABC-4AE6-9D9D-6AD73E750AFC}"/>
    <hyperlink ref="U14" r:id="rId9" xr:uid="{0718C10B-F4E9-43C4-A13D-EF57E87DC8F6}"/>
    <hyperlink ref="U24" r:id="rId10" xr:uid="{9DDB209F-D294-4173-B473-F7EF5D25A20E}"/>
    <hyperlink ref="U27" r:id="rId11" xr:uid="{A40B0BD1-186E-4AAE-A84E-BDF3E605FB94}"/>
    <hyperlink ref="U29" r:id="rId12" xr:uid="{50FA40E0-9304-4DB9-8997-B3DE07476F6D}"/>
    <hyperlink ref="N6" r:id="rId13" xr:uid="{B5DD056C-F5C9-42A7-8CAE-9167791E9708}"/>
    <hyperlink ref="N7" r:id="rId14" xr:uid="{AD531CEB-882E-405D-87EF-68D30E3EDF04}"/>
    <hyperlink ref="N8" r:id="rId15" display="https://www.nyse.com/quote/XNYS:KOS" xr:uid="{8D533261-A0D3-4796-87F3-8432B669310F}"/>
    <hyperlink ref="N19" r:id="rId16" xr:uid="{CD0BA6B9-24DE-4B29-AFB1-4E30B6554DEC}"/>
    <hyperlink ref="U26" r:id="rId17" xr:uid="{E556696F-DEA6-439A-B408-BB755449B531}"/>
    <hyperlink ref="N26" r:id="rId18" display="https://www.londonstockexchange.com/live-markets/market-data-dashboard/price-explorer" xr:uid="{BD36EFC6-4367-45C8-9784-6BF5CD88F2F0}"/>
    <hyperlink ref="N30" r:id="rId19" xr:uid="{B365EA16-4ED8-47A6-A4F9-B0E11B118BC7}"/>
    <hyperlink ref="S41" r:id="rId20" xr:uid="{22D05792-97E1-4C7D-A8F0-BAA32D1B26BE}"/>
  </hyperlinks>
  <pageMargins left="0.7" right="0.7" top="0.75" bottom="0.75" header="0.3" footer="0.3"/>
  <pageSetup paperSize="9" orientation="portrait"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0F24-4D5A-4B7E-9307-A93E0431B015}">
  <dimension ref="B2:F7"/>
  <sheetViews>
    <sheetView workbookViewId="0">
      <selection activeCell="F21" sqref="F21"/>
    </sheetView>
  </sheetViews>
  <sheetFormatPr baseColWidth="10" defaultColWidth="11" defaultRowHeight="12" x14ac:dyDescent="0.35"/>
  <cols>
    <col min="1" max="1" width="11" style="76"/>
    <col min="2" max="2" width="6.83203125" style="76" bestFit="1" customWidth="1"/>
    <col min="3" max="3" width="21.58203125" style="76" bestFit="1" customWidth="1"/>
    <col min="4" max="4" width="14.5" style="76" bestFit="1" customWidth="1"/>
    <col min="5" max="6" width="14.75" style="76" bestFit="1" customWidth="1"/>
    <col min="7" max="16384" width="11" style="76"/>
  </cols>
  <sheetData>
    <row r="2" spans="2:6" ht="24" x14ac:dyDescent="0.35">
      <c r="B2" s="292" t="s">
        <v>9</v>
      </c>
      <c r="C2" s="293" t="s">
        <v>538</v>
      </c>
      <c r="D2" s="293" t="s">
        <v>535</v>
      </c>
      <c r="E2" s="293" t="s">
        <v>536</v>
      </c>
      <c r="F2" s="293" t="s">
        <v>544</v>
      </c>
    </row>
    <row r="3" spans="2:6" x14ac:dyDescent="0.35">
      <c r="B3" s="295" t="s">
        <v>68</v>
      </c>
      <c r="C3" s="297">
        <v>26</v>
      </c>
      <c r="D3" s="297">
        <v>14</v>
      </c>
      <c r="E3" s="297">
        <v>11</v>
      </c>
      <c r="F3" s="297">
        <v>1</v>
      </c>
    </row>
    <row r="4" spans="2:6" x14ac:dyDescent="0.35">
      <c r="B4" s="296" t="s">
        <v>99</v>
      </c>
      <c r="C4" s="298">
        <v>71</v>
      </c>
      <c r="D4" s="298">
        <v>71</v>
      </c>
      <c r="E4" s="298"/>
      <c r="F4" s="298"/>
    </row>
    <row r="5" spans="2:6" x14ac:dyDescent="0.35">
      <c r="B5" s="295" t="s">
        <v>127</v>
      </c>
      <c r="C5" s="297">
        <v>35</v>
      </c>
      <c r="D5" s="297">
        <v>29</v>
      </c>
      <c r="E5" s="297">
        <v>4</v>
      </c>
      <c r="F5" s="297">
        <v>2</v>
      </c>
    </row>
    <row r="6" spans="2:6" x14ac:dyDescent="0.35">
      <c r="B6" s="296" t="s">
        <v>537</v>
      </c>
      <c r="C6" s="298">
        <v>12</v>
      </c>
      <c r="D6" s="298">
        <v>12</v>
      </c>
      <c r="E6" s="298"/>
      <c r="F6" s="298"/>
    </row>
    <row r="7" spans="2:6" x14ac:dyDescent="0.35">
      <c r="B7" s="294" t="s">
        <v>392</v>
      </c>
      <c r="C7" s="299">
        <f>SUM(C3:C6)</f>
        <v>144</v>
      </c>
      <c r="D7" s="299">
        <f t="shared" ref="D7:F7" si="0">SUM(D3:D6)</f>
        <v>126</v>
      </c>
      <c r="E7" s="299">
        <f t="shared" si="0"/>
        <v>15</v>
      </c>
      <c r="F7" s="299">
        <f t="shared" si="0"/>
        <v>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1F034-5FD8-4D31-99A7-880059A3FF84}">
  <dimension ref="A1:G133"/>
  <sheetViews>
    <sheetView topLeftCell="A118" workbookViewId="0">
      <selection activeCell="F21" sqref="F21"/>
    </sheetView>
  </sheetViews>
  <sheetFormatPr baseColWidth="10" defaultColWidth="11" defaultRowHeight="12" x14ac:dyDescent="0.35"/>
  <cols>
    <col min="1" max="1" width="6.5" style="309" bestFit="1" customWidth="1"/>
    <col min="2" max="2" width="38.58203125" style="310" bestFit="1" customWidth="1"/>
    <col min="3" max="3" width="10.25" style="310" bestFit="1" customWidth="1"/>
    <col min="4" max="4" width="36" style="310" bestFit="1" customWidth="1"/>
    <col min="5" max="5" width="11.33203125" style="311" bestFit="1" customWidth="1"/>
    <col min="6" max="6" width="8.33203125" style="310" bestFit="1" customWidth="1"/>
    <col min="7" max="7" width="18.08203125" style="310" bestFit="1" customWidth="1"/>
    <col min="8" max="16384" width="11" style="310"/>
  </cols>
  <sheetData>
    <row r="1" spans="1:7" ht="24.5" thickBot="1" x14ac:dyDescent="0.4">
      <c r="A1" s="312" t="s">
        <v>0</v>
      </c>
      <c r="B1" s="313" t="s">
        <v>41</v>
      </c>
      <c r="C1" s="312" t="s">
        <v>9</v>
      </c>
      <c r="D1" s="312" t="s">
        <v>10</v>
      </c>
      <c r="E1" s="312" t="s">
        <v>24</v>
      </c>
      <c r="F1" s="312" t="s">
        <v>265</v>
      </c>
      <c r="G1" s="313" t="s">
        <v>547</v>
      </c>
    </row>
    <row r="2" spans="1:7" ht="12.5" thickTop="1" x14ac:dyDescent="0.35">
      <c r="A2" s="343">
        <v>1</v>
      </c>
      <c r="B2" s="344" t="s">
        <v>47</v>
      </c>
      <c r="C2" s="344" t="s">
        <v>68</v>
      </c>
      <c r="D2" s="314" t="s">
        <v>148</v>
      </c>
      <c r="E2" s="315">
        <v>0.99</v>
      </c>
      <c r="F2" s="314" t="s">
        <v>15</v>
      </c>
      <c r="G2" s="314" t="s">
        <v>70</v>
      </c>
    </row>
    <row r="3" spans="1:7" x14ac:dyDescent="0.35">
      <c r="A3" s="337"/>
      <c r="B3" s="339"/>
      <c r="C3" s="339"/>
      <c r="D3" s="316" t="s">
        <v>149</v>
      </c>
      <c r="E3" s="317">
        <v>0.01</v>
      </c>
      <c r="F3" s="316" t="s">
        <v>15</v>
      </c>
      <c r="G3" s="316" t="s">
        <v>150</v>
      </c>
    </row>
    <row r="4" spans="1:7" x14ac:dyDescent="0.35">
      <c r="A4" s="341">
        <v>2</v>
      </c>
      <c r="B4" s="342" t="s">
        <v>49</v>
      </c>
      <c r="C4" s="342" t="s">
        <v>68</v>
      </c>
      <c r="D4" s="318" t="s">
        <v>82</v>
      </c>
      <c r="E4" s="319">
        <v>0.51</v>
      </c>
      <c r="F4" s="318" t="s">
        <v>13</v>
      </c>
      <c r="G4" s="318" t="s">
        <v>258</v>
      </c>
    </row>
    <row r="5" spans="1:7" x14ac:dyDescent="0.35">
      <c r="A5" s="341"/>
      <c r="B5" s="342"/>
      <c r="C5" s="342"/>
      <c r="D5" s="318" t="s">
        <v>62</v>
      </c>
      <c r="E5" s="319">
        <v>0.49</v>
      </c>
      <c r="F5" s="318" t="s">
        <v>13</v>
      </c>
      <c r="G5" s="318" t="s">
        <v>70</v>
      </c>
    </row>
    <row r="6" spans="1:7" x14ac:dyDescent="0.35">
      <c r="A6" s="337">
        <v>3</v>
      </c>
      <c r="B6" s="339" t="s">
        <v>51</v>
      </c>
      <c r="C6" s="339" t="s">
        <v>68</v>
      </c>
      <c r="D6" s="316" t="s">
        <v>72</v>
      </c>
      <c r="E6" s="320">
        <v>0.99998560000000003</v>
      </c>
      <c r="F6" s="316" t="s">
        <v>13</v>
      </c>
      <c r="G6" s="316" t="s">
        <v>83</v>
      </c>
    </row>
    <row r="7" spans="1:7" x14ac:dyDescent="0.35">
      <c r="A7" s="337"/>
      <c r="B7" s="339"/>
      <c r="C7" s="339"/>
      <c r="D7" s="316" t="s">
        <v>75</v>
      </c>
      <c r="E7" s="321">
        <v>1.1999999999999999E-6</v>
      </c>
      <c r="F7" s="316" t="s">
        <v>13</v>
      </c>
      <c r="G7" s="316" t="s">
        <v>83</v>
      </c>
    </row>
    <row r="8" spans="1:7" x14ac:dyDescent="0.35">
      <c r="A8" s="337"/>
      <c r="B8" s="339"/>
      <c r="C8" s="339"/>
      <c r="D8" s="316" t="s">
        <v>76</v>
      </c>
      <c r="E8" s="321">
        <v>1.1999999999999999E-6</v>
      </c>
      <c r="F8" s="316" t="s">
        <v>13</v>
      </c>
      <c r="G8" s="316" t="s">
        <v>84</v>
      </c>
    </row>
    <row r="9" spans="1:7" x14ac:dyDescent="0.35">
      <c r="A9" s="337"/>
      <c r="B9" s="339"/>
      <c r="C9" s="339"/>
      <c r="D9" s="316" t="s">
        <v>77</v>
      </c>
      <c r="E9" s="321">
        <v>2.3999999999999999E-6</v>
      </c>
      <c r="F9" s="316" t="s">
        <v>15</v>
      </c>
      <c r="G9" s="316" t="s">
        <v>85</v>
      </c>
    </row>
    <row r="10" spans="1:7" x14ac:dyDescent="0.35">
      <c r="A10" s="337"/>
      <c r="B10" s="339"/>
      <c r="C10" s="339"/>
      <c r="D10" s="316" t="s">
        <v>78</v>
      </c>
      <c r="E10" s="321">
        <v>2.3999999999999999E-6</v>
      </c>
      <c r="F10" s="316" t="s">
        <v>15</v>
      </c>
      <c r="G10" s="316" t="s">
        <v>85</v>
      </c>
    </row>
    <row r="11" spans="1:7" x14ac:dyDescent="0.35">
      <c r="A11" s="337"/>
      <c r="B11" s="339"/>
      <c r="C11" s="339"/>
      <c r="D11" s="316" t="s">
        <v>79</v>
      </c>
      <c r="E11" s="321">
        <v>2.3999999999999999E-6</v>
      </c>
      <c r="F11" s="316" t="s">
        <v>15</v>
      </c>
      <c r="G11" s="316" t="s">
        <v>85</v>
      </c>
    </row>
    <row r="12" spans="1:7" x14ac:dyDescent="0.35">
      <c r="A12" s="337"/>
      <c r="B12" s="339"/>
      <c r="C12" s="339"/>
      <c r="D12" s="316" t="s">
        <v>80</v>
      </c>
      <c r="E12" s="321">
        <v>2.3999999999999999E-6</v>
      </c>
      <c r="F12" s="316" t="s">
        <v>15</v>
      </c>
      <c r="G12" s="316" t="s">
        <v>85</v>
      </c>
    </row>
    <row r="13" spans="1:7" x14ac:dyDescent="0.35">
      <c r="A13" s="337"/>
      <c r="B13" s="339"/>
      <c r="C13" s="339"/>
      <c r="D13" s="316" t="s">
        <v>81</v>
      </c>
      <c r="E13" s="321">
        <v>2.3999999999999999E-6</v>
      </c>
      <c r="F13" s="316" t="s">
        <v>15</v>
      </c>
      <c r="G13" s="316" t="s">
        <v>85</v>
      </c>
    </row>
    <row r="14" spans="1:7" x14ac:dyDescent="0.35">
      <c r="A14" s="341">
        <v>4</v>
      </c>
      <c r="B14" s="342" t="s">
        <v>52</v>
      </c>
      <c r="C14" s="342" t="s">
        <v>68</v>
      </c>
      <c r="D14" s="318" t="s">
        <v>219</v>
      </c>
      <c r="E14" s="319">
        <v>0.5</v>
      </c>
      <c r="F14" s="318" t="s">
        <v>14</v>
      </c>
      <c r="G14" s="318" t="s">
        <v>223</v>
      </c>
    </row>
    <row r="15" spans="1:7" x14ac:dyDescent="0.35">
      <c r="A15" s="341"/>
      <c r="B15" s="342"/>
      <c r="C15" s="342"/>
      <c r="D15" s="318" t="s">
        <v>220</v>
      </c>
      <c r="E15" s="319">
        <v>0.2</v>
      </c>
      <c r="F15" s="318" t="s">
        <v>71</v>
      </c>
      <c r="G15" s="318" t="s">
        <v>71</v>
      </c>
    </row>
    <row r="16" spans="1:7" x14ac:dyDescent="0.35">
      <c r="A16" s="341"/>
      <c r="B16" s="342"/>
      <c r="C16" s="342"/>
      <c r="D16" s="318" t="s">
        <v>221</v>
      </c>
      <c r="E16" s="319">
        <v>0.3</v>
      </c>
      <c r="F16" s="318" t="s">
        <v>71</v>
      </c>
      <c r="G16" s="318" t="s">
        <v>71</v>
      </c>
    </row>
    <row r="17" spans="1:7" x14ac:dyDescent="0.35">
      <c r="A17" s="322">
        <v>5</v>
      </c>
      <c r="B17" s="316" t="s">
        <v>7</v>
      </c>
      <c r="C17" s="316" t="s">
        <v>68</v>
      </c>
      <c r="D17" s="316" t="s">
        <v>270</v>
      </c>
      <c r="E17" s="317">
        <v>1</v>
      </c>
      <c r="F17" s="316" t="s">
        <v>13</v>
      </c>
      <c r="G17" s="316" t="s">
        <v>245</v>
      </c>
    </row>
    <row r="18" spans="1:7" x14ac:dyDescent="0.35">
      <c r="A18" s="323">
        <v>6</v>
      </c>
      <c r="B18" s="318" t="s">
        <v>54</v>
      </c>
      <c r="C18" s="318" t="s">
        <v>68</v>
      </c>
      <c r="D18" s="318" t="s">
        <v>227</v>
      </c>
      <c r="E18" s="319">
        <v>1</v>
      </c>
      <c r="F18" s="318" t="s">
        <v>13</v>
      </c>
      <c r="G18" s="318" t="s">
        <v>130</v>
      </c>
    </row>
    <row r="19" spans="1:7" x14ac:dyDescent="0.35">
      <c r="A19" s="322">
        <v>7</v>
      </c>
      <c r="B19" s="316" t="s">
        <v>55</v>
      </c>
      <c r="C19" s="316" t="s">
        <v>68</v>
      </c>
      <c r="D19" s="316" t="s">
        <v>92</v>
      </c>
      <c r="E19" s="317">
        <v>1</v>
      </c>
      <c r="F19" s="316" t="s">
        <v>13</v>
      </c>
      <c r="G19" s="316" t="s">
        <v>93</v>
      </c>
    </row>
    <row r="20" spans="1:7" x14ac:dyDescent="0.35">
      <c r="A20" s="323">
        <v>8</v>
      </c>
      <c r="B20" s="318" t="s">
        <v>58</v>
      </c>
      <c r="C20" s="318" t="s">
        <v>68</v>
      </c>
      <c r="D20" s="318" t="s">
        <v>82</v>
      </c>
      <c r="E20" s="319">
        <v>1</v>
      </c>
      <c r="F20" s="318" t="s">
        <v>13</v>
      </c>
      <c r="G20" s="318" t="s">
        <v>164</v>
      </c>
    </row>
    <row r="21" spans="1:7" x14ac:dyDescent="0.35">
      <c r="A21" s="322">
        <v>9</v>
      </c>
      <c r="B21" s="316" t="s">
        <v>61</v>
      </c>
      <c r="C21" s="316" t="s">
        <v>68</v>
      </c>
      <c r="D21" s="316" t="s">
        <v>170</v>
      </c>
      <c r="E21" s="317">
        <v>1</v>
      </c>
      <c r="F21" s="316" t="s">
        <v>15</v>
      </c>
      <c r="G21" s="316" t="s">
        <v>70</v>
      </c>
    </row>
    <row r="22" spans="1:7" x14ac:dyDescent="0.35">
      <c r="A22" s="323">
        <v>10</v>
      </c>
      <c r="B22" s="318" t="s">
        <v>62</v>
      </c>
      <c r="C22" s="318" t="s">
        <v>68</v>
      </c>
      <c r="D22" s="318" t="s">
        <v>14</v>
      </c>
      <c r="E22" s="319">
        <v>1</v>
      </c>
      <c r="F22" s="318" t="s">
        <v>14</v>
      </c>
      <c r="G22" s="318" t="s">
        <v>71</v>
      </c>
    </row>
    <row r="23" spans="1:7" x14ac:dyDescent="0.35">
      <c r="A23" s="322">
        <v>11</v>
      </c>
      <c r="B23" s="316" t="s">
        <v>63</v>
      </c>
      <c r="C23" s="316" t="s">
        <v>68</v>
      </c>
      <c r="D23" s="316" t="s">
        <v>231</v>
      </c>
      <c r="E23" s="317">
        <v>1</v>
      </c>
      <c r="F23" s="316" t="s">
        <v>13</v>
      </c>
      <c r="G23" s="316" t="s">
        <v>230</v>
      </c>
    </row>
    <row r="24" spans="1:7" x14ac:dyDescent="0.35">
      <c r="A24" s="323">
        <v>12</v>
      </c>
      <c r="B24" s="318" t="s">
        <v>64</v>
      </c>
      <c r="C24" s="318" t="s">
        <v>68</v>
      </c>
      <c r="D24" s="318" t="s">
        <v>133</v>
      </c>
      <c r="E24" s="319">
        <v>1</v>
      </c>
      <c r="F24" s="318" t="s">
        <v>13</v>
      </c>
      <c r="G24" s="318" t="s">
        <v>71</v>
      </c>
    </row>
    <row r="25" spans="1:7" x14ac:dyDescent="0.35">
      <c r="A25" s="322">
        <v>13</v>
      </c>
      <c r="B25" s="316" t="s">
        <v>65</v>
      </c>
      <c r="C25" s="316" t="s">
        <v>68</v>
      </c>
      <c r="D25" s="316" t="s">
        <v>229</v>
      </c>
      <c r="E25" s="317">
        <v>1</v>
      </c>
      <c r="F25" s="316" t="s">
        <v>13</v>
      </c>
      <c r="G25" s="316" t="s">
        <v>164</v>
      </c>
    </row>
    <row r="26" spans="1:7" x14ac:dyDescent="0.35">
      <c r="A26" s="323">
        <v>14</v>
      </c>
      <c r="B26" s="318" t="s">
        <v>89</v>
      </c>
      <c r="C26" s="318" t="s">
        <v>68</v>
      </c>
      <c r="D26" s="318" t="s">
        <v>244</v>
      </c>
      <c r="E26" s="319">
        <v>1</v>
      </c>
      <c r="F26" s="318" t="s">
        <v>15</v>
      </c>
      <c r="G26" s="318" t="s">
        <v>245</v>
      </c>
    </row>
    <row r="27" spans="1:7" x14ac:dyDescent="0.35">
      <c r="A27" s="337">
        <v>15</v>
      </c>
      <c r="B27" s="339" t="s">
        <v>94</v>
      </c>
      <c r="C27" s="339" t="s">
        <v>99</v>
      </c>
      <c r="D27" s="316" t="s">
        <v>100</v>
      </c>
      <c r="E27" s="317">
        <v>0.89600000000000002</v>
      </c>
      <c r="F27" s="316" t="s">
        <v>13</v>
      </c>
      <c r="G27" s="316" t="s">
        <v>105</v>
      </c>
    </row>
    <row r="28" spans="1:7" x14ac:dyDescent="0.35">
      <c r="A28" s="337"/>
      <c r="B28" s="339"/>
      <c r="C28" s="339"/>
      <c r="D28" s="316" t="s">
        <v>101</v>
      </c>
      <c r="E28" s="324">
        <v>1E-3</v>
      </c>
      <c r="F28" s="316" t="s">
        <v>13</v>
      </c>
      <c r="G28" s="316" t="s">
        <v>106</v>
      </c>
    </row>
    <row r="29" spans="1:7" x14ac:dyDescent="0.35">
      <c r="A29" s="337"/>
      <c r="B29" s="339"/>
      <c r="C29" s="339"/>
      <c r="D29" s="316" t="s">
        <v>102</v>
      </c>
      <c r="E29" s="324">
        <v>1E-3</v>
      </c>
      <c r="F29" s="316" t="s">
        <v>13</v>
      </c>
      <c r="G29" s="316" t="s">
        <v>107</v>
      </c>
    </row>
    <row r="30" spans="1:7" x14ac:dyDescent="0.35">
      <c r="A30" s="337"/>
      <c r="B30" s="339"/>
      <c r="C30" s="339"/>
      <c r="D30" s="316" t="s">
        <v>103</v>
      </c>
      <c r="E30" s="324">
        <v>1E-3</v>
      </c>
      <c r="F30" s="316" t="s">
        <v>13</v>
      </c>
      <c r="G30" s="316" t="s">
        <v>105</v>
      </c>
    </row>
    <row r="31" spans="1:7" x14ac:dyDescent="0.35">
      <c r="A31" s="337"/>
      <c r="B31" s="339"/>
      <c r="C31" s="339"/>
      <c r="D31" s="316" t="s">
        <v>104</v>
      </c>
      <c r="E31" s="324">
        <v>1E-3</v>
      </c>
      <c r="F31" s="316" t="s">
        <v>13</v>
      </c>
      <c r="G31" s="316" t="s">
        <v>105</v>
      </c>
    </row>
    <row r="32" spans="1:7" x14ac:dyDescent="0.35">
      <c r="A32" s="337"/>
      <c r="B32" s="339"/>
      <c r="C32" s="339"/>
      <c r="D32" s="316" t="s">
        <v>118</v>
      </c>
      <c r="E32" s="317">
        <v>0.1</v>
      </c>
      <c r="F32" s="316" t="s">
        <v>13</v>
      </c>
      <c r="G32" s="316" t="s">
        <v>71</v>
      </c>
    </row>
    <row r="33" spans="1:7" x14ac:dyDescent="0.35">
      <c r="A33" s="323">
        <v>16</v>
      </c>
      <c r="B33" s="318" t="s">
        <v>97</v>
      </c>
      <c r="C33" s="318" t="s">
        <v>99</v>
      </c>
      <c r="D33" s="318" t="s">
        <v>108</v>
      </c>
      <c r="E33" s="319">
        <v>1</v>
      </c>
      <c r="F33" s="318" t="s">
        <v>13</v>
      </c>
      <c r="G33" s="318" t="s">
        <v>109</v>
      </c>
    </row>
    <row r="34" spans="1:7" x14ac:dyDescent="0.35">
      <c r="A34" s="337">
        <v>17</v>
      </c>
      <c r="B34" s="339" t="s">
        <v>98</v>
      </c>
      <c r="C34" s="339" t="s">
        <v>99</v>
      </c>
      <c r="D34" s="316" t="s">
        <v>113</v>
      </c>
      <c r="E34" s="317">
        <v>0.8</v>
      </c>
      <c r="F34" s="316" t="s">
        <v>13</v>
      </c>
      <c r="G34" s="316" t="s">
        <v>70</v>
      </c>
    </row>
    <row r="35" spans="1:7" x14ac:dyDescent="0.35">
      <c r="A35" s="337"/>
      <c r="B35" s="339"/>
      <c r="C35" s="339"/>
      <c r="D35" s="316" t="s">
        <v>114</v>
      </c>
      <c r="E35" s="317">
        <v>0.1</v>
      </c>
      <c r="F35" s="316" t="s">
        <v>13</v>
      </c>
      <c r="G35" s="316" t="s">
        <v>105</v>
      </c>
    </row>
    <row r="36" spans="1:7" x14ac:dyDescent="0.35">
      <c r="A36" s="337"/>
      <c r="B36" s="339"/>
      <c r="C36" s="339"/>
      <c r="D36" s="316" t="s">
        <v>115</v>
      </c>
      <c r="E36" s="317">
        <v>0.1</v>
      </c>
      <c r="F36" s="316" t="s">
        <v>13</v>
      </c>
      <c r="G36" s="316" t="s">
        <v>105</v>
      </c>
    </row>
    <row r="37" spans="1:7" x14ac:dyDescent="0.35">
      <c r="A37" s="341">
        <v>18</v>
      </c>
      <c r="B37" s="342" t="s">
        <v>121</v>
      </c>
      <c r="C37" s="342" t="s">
        <v>127</v>
      </c>
      <c r="D37" s="318" t="s">
        <v>138</v>
      </c>
      <c r="E37" s="319">
        <v>0.4</v>
      </c>
      <c r="F37" s="318" t="s">
        <v>15</v>
      </c>
      <c r="G37" s="318" t="s">
        <v>141</v>
      </c>
    </row>
    <row r="38" spans="1:7" x14ac:dyDescent="0.35">
      <c r="A38" s="341"/>
      <c r="B38" s="342"/>
      <c r="C38" s="342"/>
      <c r="D38" s="318" t="s">
        <v>139</v>
      </c>
      <c r="E38" s="319">
        <v>0.3</v>
      </c>
      <c r="F38" s="318" t="s">
        <v>15</v>
      </c>
      <c r="G38" s="318" t="s">
        <v>142</v>
      </c>
    </row>
    <row r="39" spans="1:7" x14ac:dyDescent="0.35">
      <c r="A39" s="341"/>
      <c r="B39" s="342"/>
      <c r="C39" s="342"/>
      <c r="D39" s="318" t="s">
        <v>140</v>
      </c>
      <c r="E39" s="319">
        <v>0.3</v>
      </c>
      <c r="F39" s="318" t="s">
        <v>15</v>
      </c>
      <c r="G39" s="318" t="s">
        <v>141</v>
      </c>
    </row>
    <row r="40" spans="1:7" x14ac:dyDescent="0.35">
      <c r="A40" s="337">
        <v>19</v>
      </c>
      <c r="B40" s="339" t="s">
        <v>122</v>
      </c>
      <c r="C40" s="339" t="s">
        <v>127</v>
      </c>
      <c r="D40" s="316" t="s">
        <v>243</v>
      </c>
      <c r="E40" s="317">
        <v>0.69849399999999995</v>
      </c>
      <c r="F40" s="316" t="s">
        <v>13</v>
      </c>
      <c r="G40" s="316" t="s">
        <v>142</v>
      </c>
    </row>
    <row r="41" spans="1:7" x14ac:dyDescent="0.35">
      <c r="A41" s="337"/>
      <c r="B41" s="339"/>
      <c r="C41" s="339"/>
      <c r="D41" s="316" t="s">
        <v>470</v>
      </c>
      <c r="E41" s="317">
        <v>0.30150270000000001</v>
      </c>
      <c r="F41" s="316" t="s">
        <v>13</v>
      </c>
      <c r="G41" s="316" t="s">
        <v>71</v>
      </c>
    </row>
    <row r="42" spans="1:7" x14ac:dyDescent="0.35">
      <c r="A42" s="337"/>
      <c r="B42" s="339"/>
      <c r="C42" s="339"/>
      <c r="D42" s="316" t="s">
        <v>471</v>
      </c>
      <c r="E42" s="321">
        <v>2.3999999999999999E-6</v>
      </c>
      <c r="F42" s="316" t="s">
        <v>15</v>
      </c>
      <c r="G42" s="316" t="s">
        <v>71</v>
      </c>
    </row>
    <row r="43" spans="1:7" x14ac:dyDescent="0.35">
      <c r="A43" s="337"/>
      <c r="B43" s="339"/>
      <c r="C43" s="339"/>
      <c r="D43" s="316" t="s">
        <v>472</v>
      </c>
      <c r="E43" s="320">
        <v>8.9999999999999996E-7</v>
      </c>
      <c r="F43" s="316" t="s">
        <v>15</v>
      </c>
      <c r="G43" s="316" t="s">
        <v>71</v>
      </c>
    </row>
    <row r="44" spans="1:7" x14ac:dyDescent="0.35">
      <c r="A44" s="341">
        <v>20</v>
      </c>
      <c r="B44" s="342" t="s">
        <v>123</v>
      </c>
      <c r="C44" s="342" t="s">
        <v>127</v>
      </c>
      <c r="D44" s="318" t="s">
        <v>477</v>
      </c>
      <c r="E44" s="319">
        <v>0.69</v>
      </c>
      <c r="F44" s="318" t="s">
        <v>13</v>
      </c>
      <c r="G44" s="318" t="s">
        <v>71</v>
      </c>
    </row>
    <row r="45" spans="1:7" x14ac:dyDescent="0.35">
      <c r="A45" s="341"/>
      <c r="B45" s="342"/>
      <c r="C45" s="342"/>
      <c r="D45" s="318" t="s">
        <v>478</v>
      </c>
      <c r="E45" s="319">
        <v>0.31</v>
      </c>
      <c r="F45" s="318" t="s">
        <v>13</v>
      </c>
      <c r="G45" s="318" t="s">
        <v>71</v>
      </c>
    </row>
    <row r="46" spans="1:7" x14ac:dyDescent="0.35">
      <c r="A46" s="322">
        <v>21</v>
      </c>
      <c r="B46" s="316" t="s">
        <v>124</v>
      </c>
      <c r="C46" s="316" t="s">
        <v>127</v>
      </c>
      <c r="D46" s="316" t="s">
        <v>129</v>
      </c>
      <c r="E46" s="317">
        <v>1</v>
      </c>
      <c r="F46" s="316" t="s">
        <v>13</v>
      </c>
      <c r="G46" s="316" t="s">
        <v>130</v>
      </c>
    </row>
    <row r="47" spans="1:7" x14ac:dyDescent="0.35">
      <c r="A47" s="341">
        <v>22</v>
      </c>
      <c r="B47" s="342" t="s">
        <v>125</v>
      </c>
      <c r="C47" s="342" t="s">
        <v>127</v>
      </c>
      <c r="D47" s="318" t="s">
        <v>500</v>
      </c>
      <c r="E47" s="319">
        <v>0.6</v>
      </c>
      <c r="F47" s="318" t="s">
        <v>15</v>
      </c>
      <c r="G47" s="318" t="s">
        <v>71</v>
      </c>
    </row>
    <row r="48" spans="1:7" x14ac:dyDescent="0.35">
      <c r="A48" s="341"/>
      <c r="B48" s="342"/>
      <c r="C48" s="342"/>
      <c r="D48" s="318" t="s">
        <v>482</v>
      </c>
      <c r="E48" s="319">
        <v>0.3</v>
      </c>
      <c r="F48" s="318" t="s">
        <v>15</v>
      </c>
      <c r="G48" s="318" t="s">
        <v>71</v>
      </c>
    </row>
    <row r="49" spans="1:7" x14ac:dyDescent="0.35">
      <c r="A49" s="341"/>
      <c r="B49" s="342"/>
      <c r="C49" s="342"/>
      <c r="D49" s="318" t="s">
        <v>501</v>
      </c>
      <c r="E49" s="319">
        <v>0.04</v>
      </c>
      <c r="F49" s="318" t="s">
        <v>15</v>
      </c>
      <c r="G49" s="318" t="s">
        <v>71</v>
      </c>
    </row>
    <row r="50" spans="1:7" x14ac:dyDescent="0.35">
      <c r="A50" s="341"/>
      <c r="B50" s="342"/>
      <c r="C50" s="342"/>
      <c r="D50" s="318" t="s">
        <v>502</v>
      </c>
      <c r="E50" s="319">
        <v>0.04</v>
      </c>
      <c r="F50" s="318" t="s">
        <v>15</v>
      </c>
      <c r="G50" s="318" t="s">
        <v>71</v>
      </c>
    </row>
    <row r="51" spans="1:7" x14ac:dyDescent="0.35">
      <c r="A51" s="341"/>
      <c r="B51" s="342"/>
      <c r="C51" s="342"/>
      <c r="D51" s="318" t="s">
        <v>503</v>
      </c>
      <c r="E51" s="319">
        <v>0.02</v>
      </c>
      <c r="F51" s="318" t="s">
        <v>15</v>
      </c>
      <c r="G51" s="318" t="s">
        <v>71</v>
      </c>
    </row>
    <row r="52" spans="1:7" x14ac:dyDescent="0.35">
      <c r="A52" s="337">
        <v>23</v>
      </c>
      <c r="B52" s="339" t="s">
        <v>126</v>
      </c>
      <c r="C52" s="339" t="s">
        <v>127</v>
      </c>
      <c r="D52" s="316" t="s">
        <v>504</v>
      </c>
      <c r="E52" s="317">
        <v>0.9</v>
      </c>
      <c r="F52" s="316" t="s">
        <v>13</v>
      </c>
      <c r="G52" s="316" t="s">
        <v>71</v>
      </c>
    </row>
    <row r="53" spans="1:7" x14ac:dyDescent="0.35">
      <c r="A53" s="337"/>
      <c r="B53" s="339"/>
      <c r="C53" s="339"/>
      <c r="D53" s="316" t="s">
        <v>146</v>
      </c>
      <c r="E53" s="317">
        <v>0.1</v>
      </c>
      <c r="F53" s="316" t="s">
        <v>13</v>
      </c>
      <c r="G53" s="316" t="s">
        <v>71</v>
      </c>
    </row>
    <row r="54" spans="1:7" x14ac:dyDescent="0.35">
      <c r="A54" s="341">
        <v>24</v>
      </c>
      <c r="B54" s="342" t="s">
        <v>143</v>
      </c>
      <c r="C54" s="342" t="s">
        <v>127</v>
      </c>
      <c r="D54" s="318" t="s">
        <v>145</v>
      </c>
      <c r="E54" s="319">
        <v>0.85</v>
      </c>
      <c r="F54" s="318" t="s">
        <v>13</v>
      </c>
      <c r="G54" s="318" t="s">
        <v>135</v>
      </c>
    </row>
    <row r="55" spans="1:7" x14ac:dyDescent="0.35">
      <c r="A55" s="341"/>
      <c r="B55" s="342"/>
      <c r="C55" s="342"/>
      <c r="D55" s="318" t="s">
        <v>146</v>
      </c>
      <c r="E55" s="319">
        <v>7.4999999999999997E-2</v>
      </c>
      <c r="F55" s="318" t="s">
        <v>13</v>
      </c>
      <c r="G55" s="318" t="s">
        <v>135</v>
      </c>
    </row>
    <row r="56" spans="1:7" x14ac:dyDescent="0.35">
      <c r="A56" s="341"/>
      <c r="B56" s="342"/>
      <c r="C56" s="342"/>
      <c r="D56" s="318" t="s">
        <v>147</v>
      </c>
      <c r="E56" s="319">
        <v>7.4999999999999997E-2</v>
      </c>
      <c r="F56" s="318" t="s">
        <v>13</v>
      </c>
      <c r="G56" s="318" t="s">
        <v>135</v>
      </c>
    </row>
    <row r="57" spans="1:7" x14ac:dyDescent="0.35">
      <c r="A57" s="322">
        <v>25</v>
      </c>
      <c r="B57" s="316" t="s">
        <v>205</v>
      </c>
      <c r="C57" s="316" t="s">
        <v>68</v>
      </c>
      <c r="D57" s="316" t="s">
        <v>207</v>
      </c>
      <c r="E57" s="317">
        <v>1</v>
      </c>
      <c r="F57" s="316" t="s">
        <v>13</v>
      </c>
      <c r="G57" s="316" t="s">
        <v>70</v>
      </c>
    </row>
    <row r="58" spans="1:7" x14ac:dyDescent="0.35">
      <c r="A58" s="323">
        <v>26</v>
      </c>
      <c r="B58" s="318" t="s">
        <v>273</v>
      </c>
      <c r="C58" s="318" t="s">
        <v>99</v>
      </c>
      <c r="D58" s="318" t="s">
        <v>397</v>
      </c>
      <c r="E58" s="319">
        <v>1</v>
      </c>
      <c r="F58" s="318" t="s">
        <v>13</v>
      </c>
      <c r="G58" s="318" t="s">
        <v>70</v>
      </c>
    </row>
    <row r="59" spans="1:7" x14ac:dyDescent="0.35">
      <c r="A59" s="337">
        <v>27</v>
      </c>
      <c r="B59" s="339" t="s">
        <v>294</v>
      </c>
      <c r="C59" s="339" t="s">
        <v>99</v>
      </c>
      <c r="D59" s="316" t="s">
        <v>404</v>
      </c>
      <c r="E59" s="317">
        <v>0.3</v>
      </c>
      <c r="F59" s="316" t="s">
        <v>13</v>
      </c>
      <c r="G59" s="316" t="s">
        <v>407</v>
      </c>
    </row>
    <row r="60" spans="1:7" x14ac:dyDescent="0.35">
      <c r="A60" s="337"/>
      <c r="B60" s="339"/>
      <c r="C60" s="339"/>
      <c r="D60" s="316" t="s">
        <v>405</v>
      </c>
      <c r="E60" s="317">
        <v>0.7</v>
      </c>
      <c r="F60" s="316" t="s">
        <v>13</v>
      </c>
      <c r="G60" s="316" t="s">
        <v>407</v>
      </c>
    </row>
    <row r="61" spans="1:7" x14ac:dyDescent="0.35">
      <c r="A61" s="341">
        <v>28</v>
      </c>
      <c r="B61" s="342" t="s">
        <v>327</v>
      </c>
      <c r="C61" s="342" t="s">
        <v>99</v>
      </c>
      <c r="D61" s="318" t="s">
        <v>417</v>
      </c>
      <c r="E61" s="319">
        <v>0.1</v>
      </c>
      <c r="F61" s="318" t="s">
        <v>13</v>
      </c>
      <c r="G61" s="318" t="s">
        <v>71</v>
      </c>
    </row>
    <row r="62" spans="1:7" x14ac:dyDescent="0.35">
      <c r="A62" s="341"/>
      <c r="B62" s="342"/>
      <c r="C62" s="342"/>
      <c r="D62" s="318" t="s">
        <v>418</v>
      </c>
      <c r="E62" s="319">
        <v>0.9</v>
      </c>
      <c r="F62" s="318" t="s">
        <v>13</v>
      </c>
      <c r="G62" s="318" t="s">
        <v>71</v>
      </c>
    </row>
    <row r="63" spans="1:7" x14ac:dyDescent="0.35">
      <c r="A63" s="322">
        <v>29</v>
      </c>
      <c r="B63" s="316" t="s">
        <v>330</v>
      </c>
      <c r="C63" s="316" t="s">
        <v>99</v>
      </c>
      <c r="D63" s="316" t="s">
        <v>428</v>
      </c>
      <c r="E63" s="317">
        <v>1</v>
      </c>
      <c r="F63" s="316" t="s">
        <v>14</v>
      </c>
      <c r="G63" s="316" t="s">
        <v>429</v>
      </c>
    </row>
    <row r="64" spans="1:7" x14ac:dyDescent="0.35">
      <c r="A64" s="323">
        <v>30</v>
      </c>
      <c r="B64" s="318" t="s">
        <v>345</v>
      </c>
      <c r="C64" s="318" t="s">
        <v>399</v>
      </c>
      <c r="D64" s="318" t="s">
        <v>435</v>
      </c>
      <c r="E64" s="319">
        <v>1</v>
      </c>
      <c r="F64" s="318" t="s">
        <v>15</v>
      </c>
      <c r="G64" s="318" t="s">
        <v>164</v>
      </c>
    </row>
    <row r="65" spans="1:7" x14ac:dyDescent="0.35">
      <c r="A65" s="337">
        <v>31</v>
      </c>
      <c r="B65" s="339" t="s">
        <v>350</v>
      </c>
      <c r="C65" s="339" t="s">
        <v>399</v>
      </c>
      <c r="D65" s="316" t="s">
        <v>437</v>
      </c>
      <c r="E65" s="317">
        <v>0.56000000000000005</v>
      </c>
      <c r="F65" s="316" t="s">
        <v>13</v>
      </c>
      <c r="G65" s="316" t="s">
        <v>105</v>
      </c>
    </row>
    <row r="66" spans="1:7" x14ac:dyDescent="0.35">
      <c r="A66" s="337"/>
      <c r="B66" s="339"/>
      <c r="C66" s="339"/>
      <c r="D66" s="316" t="s">
        <v>438</v>
      </c>
      <c r="E66" s="317">
        <v>0.44</v>
      </c>
      <c r="F66" s="316" t="s">
        <v>14</v>
      </c>
      <c r="G66" s="316" t="s">
        <v>70</v>
      </c>
    </row>
    <row r="67" spans="1:7" x14ac:dyDescent="0.35">
      <c r="A67" s="341">
        <v>32</v>
      </c>
      <c r="B67" s="342" t="s">
        <v>354</v>
      </c>
      <c r="C67" s="342" t="s">
        <v>127</v>
      </c>
      <c r="D67" s="318" t="s">
        <v>448</v>
      </c>
      <c r="E67" s="319">
        <v>0.79996</v>
      </c>
      <c r="F67" s="318" t="s">
        <v>13</v>
      </c>
      <c r="G67" s="318" t="s">
        <v>71</v>
      </c>
    </row>
    <row r="68" spans="1:7" x14ac:dyDescent="0.35">
      <c r="A68" s="341"/>
      <c r="B68" s="342"/>
      <c r="C68" s="342"/>
      <c r="D68" s="318" t="s">
        <v>449</v>
      </c>
      <c r="E68" s="319">
        <v>0.2</v>
      </c>
      <c r="F68" s="318" t="s">
        <v>13</v>
      </c>
      <c r="G68" s="318" t="s">
        <v>71</v>
      </c>
    </row>
    <row r="69" spans="1:7" x14ac:dyDescent="0.35">
      <c r="A69" s="341"/>
      <c r="B69" s="342"/>
      <c r="C69" s="342"/>
      <c r="D69" s="318" t="s">
        <v>450</v>
      </c>
      <c r="E69" s="325">
        <v>1.0000000000000001E-5</v>
      </c>
      <c r="F69" s="318" t="s">
        <v>15</v>
      </c>
      <c r="G69" s="318" t="s">
        <v>71</v>
      </c>
    </row>
    <row r="70" spans="1:7" x14ac:dyDescent="0.35">
      <c r="A70" s="341"/>
      <c r="B70" s="342"/>
      <c r="C70" s="342"/>
      <c r="D70" s="318" t="s">
        <v>451</v>
      </c>
      <c r="E70" s="325">
        <v>1.0000000000000001E-5</v>
      </c>
      <c r="F70" s="318" t="s">
        <v>15</v>
      </c>
      <c r="G70" s="318" t="s">
        <v>71</v>
      </c>
    </row>
    <row r="71" spans="1:7" x14ac:dyDescent="0.35">
      <c r="A71" s="341"/>
      <c r="B71" s="342"/>
      <c r="C71" s="342"/>
      <c r="D71" s="318" t="s">
        <v>452</v>
      </c>
      <c r="E71" s="325">
        <v>1.0000000000000001E-5</v>
      </c>
      <c r="F71" s="318" t="s">
        <v>15</v>
      </c>
      <c r="G71" s="318" t="s">
        <v>71</v>
      </c>
    </row>
    <row r="72" spans="1:7" x14ac:dyDescent="0.35">
      <c r="A72" s="341"/>
      <c r="B72" s="342"/>
      <c r="C72" s="342"/>
      <c r="D72" s="318" t="s">
        <v>453</v>
      </c>
      <c r="E72" s="325">
        <v>1.0000000000000001E-5</v>
      </c>
      <c r="F72" s="318" t="s">
        <v>15</v>
      </c>
      <c r="G72" s="318" t="s">
        <v>71</v>
      </c>
    </row>
    <row r="73" spans="1:7" x14ac:dyDescent="0.35">
      <c r="A73" s="337">
        <v>33</v>
      </c>
      <c r="B73" s="339" t="s">
        <v>357</v>
      </c>
      <c r="C73" s="339" t="s">
        <v>127</v>
      </c>
      <c r="D73" s="316" t="s">
        <v>460</v>
      </c>
      <c r="E73" s="317">
        <v>0.4</v>
      </c>
      <c r="F73" s="316" t="s">
        <v>15</v>
      </c>
      <c r="G73" s="316" t="s">
        <v>71</v>
      </c>
    </row>
    <row r="74" spans="1:7" x14ac:dyDescent="0.35">
      <c r="A74" s="337"/>
      <c r="B74" s="339"/>
      <c r="C74" s="339"/>
      <c r="D74" s="316" t="s">
        <v>461</v>
      </c>
      <c r="E74" s="317">
        <v>0.3</v>
      </c>
      <c r="F74" s="316" t="s">
        <v>15</v>
      </c>
      <c r="G74" s="316" t="s">
        <v>71</v>
      </c>
    </row>
    <row r="75" spans="1:7" x14ac:dyDescent="0.35">
      <c r="A75" s="337"/>
      <c r="B75" s="339"/>
      <c r="C75" s="339"/>
      <c r="D75" s="316" t="s">
        <v>462</v>
      </c>
      <c r="E75" s="317">
        <v>0.3</v>
      </c>
      <c r="F75" s="316" t="s">
        <v>15</v>
      </c>
      <c r="G75" s="316" t="s">
        <v>71</v>
      </c>
    </row>
    <row r="76" spans="1:7" x14ac:dyDescent="0.35">
      <c r="A76" s="323">
        <v>34</v>
      </c>
      <c r="B76" s="318" t="s">
        <v>360</v>
      </c>
      <c r="C76" s="318" t="s">
        <v>127</v>
      </c>
      <c r="D76" s="318" t="s">
        <v>466</v>
      </c>
      <c r="E76" s="319">
        <v>1</v>
      </c>
      <c r="F76" s="318" t="s">
        <v>13</v>
      </c>
      <c r="G76" s="318" t="s">
        <v>71</v>
      </c>
    </row>
    <row r="77" spans="1:7" x14ac:dyDescent="0.35">
      <c r="A77" s="322">
        <v>35</v>
      </c>
      <c r="B77" s="316" t="s">
        <v>361</v>
      </c>
      <c r="C77" s="316" t="s">
        <v>127</v>
      </c>
      <c r="D77" s="316" t="s">
        <v>468</v>
      </c>
      <c r="E77" s="317">
        <v>1</v>
      </c>
      <c r="F77" s="316" t="s">
        <v>15</v>
      </c>
      <c r="G77" s="316" t="s">
        <v>71</v>
      </c>
    </row>
    <row r="78" spans="1:7" x14ac:dyDescent="0.35">
      <c r="A78" s="323">
        <v>36</v>
      </c>
      <c r="B78" s="318" t="s">
        <v>362</v>
      </c>
      <c r="C78" s="318" t="s">
        <v>127</v>
      </c>
      <c r="D78" s="318" t="s">
        <v>473</v>
      </c>
      <c r="E78" s="319">
        <v>1</v>
      </c>
      <c r="F78" s="318" t="s">
        <v>13</v>
      </c>
      <c r="G78" s="318" t="s">
        <v>71</v>
      </c>
    </row>
    <row r="79" spans="1:7" x14ac:dyDescent="0.35">
      <c r="A79" s="337">
        <v>37</v>
      </c>
      <c r="B79" s="339" t="s">
        <v>363</v>
      </c>
      <c r="C79" s="339" t="s">
        <v>127</v>
      </c>
      <c r="D79" s="316" t="s">
        <v>474</v>
      </c>
      <c r="E79" s="317">
        <v>0.8</v>
      </c>
      <c r="F79" s="316" t="s">
        <v>15</v>
      </c>
      <c r="G79" s="316" t="s">
        <v>71</v>
      </c>
    </row>
    <row r="80" spans="1:7" x14ac:dyDescent="0.35">
      <c r="A80" s="337"/>
      <c r="B80" s="339"/>
      <c r="C80" s="339"/>
      <c r="D80" s="316" t="s">
        <v>475</v>
      </c>
      <c r="E80" s="317">
        <v>0.1</v>
      </c>
      <c r="F80" s="316" t="s">
        <v>13</v>
      </c>
      <c r="G80" s="316" t="s">
        <v>71</v>
      </c>
    </row>
    <row r="81" spans="1:7" x14ac:dyDescent="0.35">
      <c r="A81" s="337"/>
      <c r="B81" s="339"/>
      <c r="C81" s="339"/>
      <c r="D81" s="316" t="s">
        <v>476</v>
      </c>
      <c r="E81" s="317">
        <v>0.1</v>
      </c>
      <c r="F81" s="316" t="s">
        <v>13</v>
      </c>
      <c r="G81" s="316" t="s">
        <v>71</v>
      </c>
    </row>
    <row r="82" spans="1:7" x14ac:dyDescent="0.35">
      <c r="A82" s="323">
        <v>38</v>
      </c>
      <c r="B82" s="318" t="s">
        <v>480</v>
      </c>
      <c r="C82" s="318" t="s">
        <v>127</v>
      </c>
      <c r="D82" s="318" t="s">
        <v>364</v>
      </c>
      <c r="E82" s="319">
        <v>1</v>
      </c>
      <c r="F82" s="318" t="s">
        <v>13</v>
      </c>
      <c r="G82" s="318" t="s">
        <v>71</v>
      </c>
    </row>
    <row r="83" spans="1:7" x14ac:dyDescent="0.35">
      <c r="A83" s="337">
        <v>39</v>
      </c>
      <c r="B83" s="339" t="s">
        <v>365</v>
      </c>
      <c r="C83" s="339" t="s">
        <v>127</v>
      </c>
      <c r="D83" s="316" t="s">
        <v>481</v>
      </c>
      <c r="E83" s="317">
        <v>0.6</v>
      </c>
      <c r="F83" s="316" t="s">
        <v>71</v>
      </c>
      <c r="G83" s="316" t="s">
        <v>71</v>
      </c>
    </row>
    <row r="84" spans="1:7" x14ac:dyDescent="0.35">
      <c r="A84" s="337"/>
      <c r="B84" s="339"/>
      <c r="C84" s="339"/>
      <c r="D84" s="316" t="s">
        <v>482</v>
      </c>
      <c r="E84" s="317">
        <v>0.2</v>
      </c>
      <c r="F84" s="316" t="s">
        <v>71</v>
      </c>
      <c r="G84" s="316" t="s">
        <v>71</v>
      </c>
    </row>
    <row r="85" spans="1:7" x14ac:dyDescent="0.35">
      <c r="A85" s="337"/>
      <c r="B85" s="339"/>
      <c r="C85" s="339"/>
      <c r="D85" s="316" t="s">
        <v>483</v>
      </c>
      <c r="E85" s="317">
        <v>0.2</v>
      </c>
      <c r="F85" s="316" t="s">
        <v>71</v>
      </c>
      <c r="G85" s="316" t="s">
        <v>71</v>
      </c>
    </row>
    <row r="86" spans="1:7" x14ac:dyDescent="0.35">
      <c r="A86" s="341">
        <v>40</v>
      </c>
      <c r="B86" s="342" t="s">
        <v>366</v>
      </c>
      <c r="C86" s="342" t="s">
        <v>127</v>
      </c>
      <c r="D86" s="318" t="s">
        <v>484</v>
      </c>
      <c r="E86" s="319">
        <v>0.4</v>
      </c>
      <c r="F86" s="318" t="s">
        <v>71</v>
      </c>
      <c r="G86" s="318" t="s">
        <v>71</v>
      </c>
    </row>
    <row r="87" spans="1:7" x14ac:dyDescent="0.35">
      <c r="A87" s="341"/>
      <c r="B87" s="342"/>
      <c r="C87" s="342"/>
      <c r="D87" s="318" t="s">
        <v>485</v>
      </c>
      <c r="E87" s="319">
        <v>0.3</v>
      </c>
      <c r="F87" s="318" t="s">
        <v>71</v>
      </c>
      <c r="G87" s="318" t="s">
        <v>71</v>
      </c>
    </row>
    <row r="88" spans="1:7" x14ac:dyDescent="0.35">
      <c r="A88" s="341"/>
      <c r="B88" s="342"/>
      <c r="C88" s="342"/>
      <c r="D88" s="318" t="s">
        <v>486</v>
      </c>
      <c r="E88" s="319">
        <v>0.2</v>
      </c>
      <c r="F88" s="318" t="s">
        <v>71</v>
      </c>
      <c r="G88" s="318" t="s">
        <v>71</v>
      </c>
    </row>
    <row r="89" spans="1:7" x14ac:dyDescent="0.35">
      <c r="A89" s="341"/>
      <c r="B89" s="342"/>
      <c r="C89" s="342"/>
      <c r="D89" s="318" t="s">
        <v>487</v>
      </c>
      <c r="E89" s="319">
        <v>0.1</v>
      </c>
      <c r="F89" s="318" t="s">
        <v>71</v>
      </c>
      <c r="G89" s="318" t="s">
        <v>71</v>
      </c>
    </row>
    <row r="90" spans="1:7" x14ac:dyDescent="0.35">
      <c r="A90" s="337">
        <v>41</v>
      </c>
      <c r="B90" s="339" t="s">
        <v>367</v>
      </c>
      <c r="C90" s="339" t="s">
        <v>127</v>
      </c>
      <c r="D90" s="316" t="s">
        <v>488</v>
      </c>
      <c r="E90" s="317">
        <v>0.75</v>
      </c>
      <c r="F90" s="316" t="s">
        <v>71</v>
      </c>
      <c r="G90" s="316" t="s">
        <v>71</v>
      </c>
    </row>
    <row r="91" spans="1:7" x14ac:dyDescent="0.35">
      <c r="A91" s="337"/>
      <c r="B91" s="339"/>
      <c r="C91" s="339"/>
      <c r="D91" s="316" t="s">
        <v>489</v>
      </c>
      <c r="E91" s="317">
        <v>0.1</v>
      </c>
      <c r="F91" s="316" t="s">
        <v>71</v>
      </c>
      <c r="G91" s="316" t="s">
        <v>71</v>
      </c>
    </row>
    <row r="92" spans="1:7" x14ac:dyDescent="0.35">
      <c r="A92" s="337"/>
      <c r="B92" s="339"/>
      <c r="C92" s="339"/>
      <c r="D92" s="316" t="s">
        <v>490</v>
      </c>
      <c r="E92" s="317">
        <v>0.1</v>
      </c>
      <c r="F92" s="316" t="s">
        <v>71</v>
      </c>
      <c r="G92" s="316" t="s">
        <v>71</v>
      </c>
    </row>
    <row r="93" spans="1:7" x14ac:dyDescent="0.35">
      <c r="A93" s="337"/>
      <c r="B93" s="339"/>
      <c r="C93" s="339"/>
      <c r="D93" s="316" t="s">
        <v>491</v>
      </c>
      <c r="E93" s="317">
        <v>0.05</v>
      </c>
      <c r="F93" s="316" t="s">
        <v>71</v>
      </c>
      <c r="G93" s="316" t="s">
        <v>71</v>
      </c>
    </row>
    <row r="94" spans="1:7" x14ac:dyDescent="0.35">
      <c r="A94" s="341">
        <v>42</v>
      </c>
      <c r="B94" s="342" t="s">
        <v>368</v>
      </c>
      <c r="C94" s="342" t="s">
        <v>127</v>
      </c>
      <c r="D94" s="318" t="s">
        <v>492</v>
      </c>
      <c r="E94" s="319">
        <v>0.55000000000000004</v>
      </c>
      <c r="F94" s="318" t="s">
        <v>15</v>
      </c>
      <c r="G94" s="318" t="s">
        <v>71</v>
      </c>
    </row>
    <row r="95" spans="1:7" x14ac:dyDescent="0.35">
      <c r="A95" s="341"/>
      <c r="B95" s="342"/>
      <c r="C95" s="342"/>
      <c r="D95" s="318" t="s">
        <v>493</v>
      </c>
      <c r="E95" s="319">
        <v>0.2</v>
      </c>
      <c r="F95" s="318" t="s">
        <v>15</v>
      </c>
      <c r="G95" s="318" t="s">
        <v>71</v>
      </c>
    </row>
    <row r="96" spans="1:7" x14ac:dyDescent="0.35">
      <c r="A96" s="341"/>
      <c r="B96" s="342"/>
      <c r="C96" s="342"/>
      <c r="D96" s="318" t="s">
        <v>494</v>
      </c>
      <c r="E96" s="319">
        <v>0.15</v>
      </c>
      <c r="F96" s="318" t="s">
        <v>15</v>
      </c>
      <c r="G96" s="318" t="s">
        <v>71</v>
      </c>
    </row>
    <row r="97" spans="1:7" x14ac:dyDescent="0.35">
      <c r="A97" s="341"/>
      <c r="B97" s="342"/>
      <c r="C97" s="342"/>
      <c r="D97" s="318" t="s">
        <v>495</v>
      </c>
      <c r="E97" s="319">
        <v>0.1</v>
      </c>
      <c r="F97" s="318" t="s">
        <v>15</v>
      </c>
      <c r="G97" s="318" t="s">
        <v>71</v>
      </c>
    </row>
    <row r="98" spans="1:7" x14ac:dyDescent="0.35">
      <c r="A98" s="337">
        <v>43</v>
      </c>
      <c r="B98" s="339" t="s">
        <v>369</v>
      </c>
      <c r="C98" s="339" t="s">
        <v>127</v>
      </c>
      <c r="D98" s="316" t="s">
        <v>496</v>
      </c>
      <c r="E98" s="317">
        <v>0.34</v>
      </c>
      <c r="F98" s="316" t="s">
        <v>15</v>
      </c>
      <c r="G98" s="316" t="s">
        <v>71</v>
      </c>
    </row>
    <row r="99" spans="1:7" x14ac:dyDescent="0.35">
      <c r="A99" s="337"/>
      <c r="B99" s="339"/>
      <c r="C99" s="339"/>
      <c r="D99" s="316" t="s">
        <v>497</v>
      </c>
      <c r="E99" s="317">
        <v>0.33</v>
      </c>
      <c r="F99" s="316" t="s">
        <v>15</v>
      </c>
      <c r="G99" s="316" t="s">
        <v>71</v>
      </c>
    </row>
    <row r="100" spans="1:7" x14ac:dyDescent="0.35">
      <c r="A100" s="337"/>
      <c r="B100" s="339"/>
      <c r="C100" s="339"/>
      <c r="D100" s="316" t="s">
        <v>498</v>
      </c>
      <c r="E100" s="317">
        <v>0.33</v>
      </c>
      <c r="F100" s="316" t="s">
        <v>15</v>
      </c>
      <c r="G100" s="316" t="s">
        <v>71</v>
      </c>
    </row>
    <row r="101" spans="1:7" x14ac:dyDescent="0.35">
      <c r="A101" s="323">
        <v>44</v>
      </c>
      <c r="B101" s="318" t="s">
        <v>370</v>
      </c>
      <c r="C101" s="318" t="s">
        <v>127</v>
      </c>
      <c r="D101" s="318" t="s">
        <v>370</v>
      </c>
      <c r="E101" s="319">
        <v>1</v>
      </c>
      <c r="F101" s="318" t="s">
        <v>13</v>
      </c>
      <c r="G101" s="318" t="s">
        <v>71</v>
      </c>
    </row>
    <row r="102" spans="1:7" x14ac:dyDescent="0.35">
      <c r="A102" s="322">
        <v>45</v>
      </c>
      <c r="B102" s="316" t="s">
        <v>371</v>
      </c>
      <c r="C102" s="316" t="s">
        <v>127</v>
      </c>
      <c r="D102" s="316" t="s">
        <v>499</v>
      </c>
      <c r="E102" s="317">
        <v>1</v>
      </c>
      <c r="F102" s="316" t="s">
        <v>15</v>
      </c>
      <c r="G102" s="316" t="s">
        <v>71</v>
      </c>
    </row>
    <row r="103" spans="1:7" x14ac:dyDescent="0.35">
      <c r="A103" s="323">
        <v>46</v>
      </c>
      <c r="B103" s="318" t="s">
        <v>374</v>
      </c>
      <c r="C103" s="318" t="s">
        <v>127</v>
      </c>
      <c r="D103" s="318" t="s">
        <v>505</v>
      </c>
      <c r="E103" s="319">
        <v>1</v>
      </c>
      <c r="F103" s="318" t="s">
        <v>15</v>
      </c>
      <c r="G103" s="318" t="s">
        <v>71</v>
      </c>
    </row>
    <row r="104" spans="1:7" x14ac:dyDescent="0.35">
      <c r="A104" s="337">
        <v>47</v>
      </c>
      <c r="B104" s="339" t="s">
        <v>375</v>
      </c>
      <c r="C104" s="339" t="s">
        <v>127</v>
      </c>
      <c r="D104" s="316" t="s">
        <v>506</v>
      </c>
      <c r="E104" s="317">
        <v>0.6</v>
      </c>
      <c r="F104" s="316" t="s">
        <v>15</v>
      </c>
      <c r="G104" s="316" t="s">
        <v>71</v>
      </c>
    </row>
    <row r="105" spans="1:7" x14ac:dyDescent="0.35">
      <c r="A105" s="337"/>
      <c r="B105" s="339"/>
      <c r="C105" s="339"/>
      <c r="D105" s="316" t="s">
        <v>507</v>
      </c>
      <c r="E105" s="317">
        <v>0.15</v>
      </c>
      <c r="F105" s="316" t="s">
        <v>15</v>
      </c>
      <c r="G105" s="316" t="s">
        <v>71</v>
      </c>
    </row>
    <row r="106" spans="1:7" x14ac:dyDescent="0.35">
      <c r="A106" s="337"/>
      <c r="B106" s="339"/>
      <c r="C106" s="339"/>
      <c r="D106" s="316" t="s">
        <v>508</v>
      </c>
      <c r="E106" s="317">
        <v>0.15</v>
      </c>
      <c r="F106" s="316" t="s">
        <v>15</v>
      </c>
      <c r="G106" s="316" t="s">
        <v>71</v>
      </c>
    </row>
    <row r="107" spans="1:7" x14ac:dyDescent="0.35">
      <c r="A107" s="337"/>
      <c r="B107" s="339"/>
      <c r="C107" s="339"/>
      <c r="D107" s="316" t="s">
        <v>509</v>
      </c>
      <c r="E107" s="317">
        <v>0.1</v>
      </c>
      <c r="F107" s="316" t="s">
        <v>15</v>
      </c>
      <c r="G107" s="316" t="s">
        <v>71</v>
      </c>
    </row>
    <row r="108" spans="1:7" x14ac:dyDescent="0.35">
      <c r="A108" s="341">
        <v>48</v>
      </c>
      <c r="B108" s="342" t="s">
        <v>377</v>
      </c>
      <c r="C108" s="342" t="s">
        <v>127</v>
      </c>
      <c r="D108" s="318" t="s">
        <v>510</v>
      </c>
      <c r="E108" s="319">
        <v>0.66</v>
      </c>
      <c r="F108" s="318" t="s">
        <v>15</v>
      </c>
      <c r="G108" s="318" t="s">
        <v>71</v>
      </c>
    </row>
    <row r="109" spans="1:7" x14ac:dyDescent="0.35">
      <c r="A109" s="341"/>
      <c r="B109" s="342"/>
      <c r="C109" s="342"/>
      <c r="D109" s="318" t="s">
        <v>511</v>
      </c>
      <c r="E109" s="319">
        <v>0.05</v>
      </c>
      <c r="F109" s="318" t="s">
        <v>15</v>
      </c>
      <c r="G109" s="318" t="s">
        <v>71</v>
      </c>
    </row>
    <row r="110" spans="1:7" x14ac:dyDescent="0.35">
      <c r="A110" s="341"/>
      <c r="B110" s="342"/>
      <c r="C110" s="342"/>
      <c r="D110" s="318" t="s">
        <v>512</v>
      </c>
      <c r="E110" s="319">
        <v>0.05</v>
      </c>
      <c r="F110" s="318" t="s">
        <v>15</v>
      </c>
      <c r="G110" s="318" t="s">
        <v>71</v>
      </c>
    </row>
    <row r="111" spans="1:7" x14ac:dyDescent="0.35">
      <c r="A111" s="341"/>
      <c r="B111" s="342"/>
      <c r="C111" s="342"/>
      <c r="D111" s="318" t="s">
        <v>513</v>
      </c>
      <c r="E111" s="319">
        <v>0.05</v>
      </c>
      <c r="F111" s="318" t="s">
        <v>15</v>
      </c>
      <c r="G111" s="318" t="s">
        <v>71</v>
      </c>
    </row>
    <row r="112" spans="1:7" x14ac:dyDescent="0.35">
      <c r="A112" s="341"/>
      <c r="B112" s="342"/>
      <c r="C112" s="342"/>
      <c r="D112" s="318" t="s">
        <v>514</v>
      </c>
      <c r="E112" s="319">
        <v>0.05</v>
      </c>
      <c r="F112" s="318" t="s">
        <v>15</v>
      </c>
      <c r="G112" s="318" t="s">
        <v>71</v>
      </c>
    </row>
    <row r="113" spans="1:7" x14ac:dyDescent="0.35">
      <c r="A113" s="341"/>
      <c r="B113" s="342"/>
      <c r="C113" s="342"/>
      <c r="D113" s="318" t="s">
        <v>515</v>
      </c>
      <c r="E113" s="319">
        <v>0.04</v>
      </c>
      <c r="F113" s="318" t="s">
        <v>15</v>
      </c>
      <c r="G113" s="318" t="s">
        <v>71</v>
      </c>
    </row>
    <row r="114" spans="1:7" x14ac:dyDescent="0.35">
      <c r="A114" s="341"/>
      <c r="B114" s="342"/>
      <c r="C114" s="342"/>
      <c r="D114" s="318" t="s">
        <v>516</v>
      </c>
      <c r="E114" s="319">
        <v>0.05</v>
      </c>
      <c r="F114" s="318" t="s">
        <v>15</v>
      </c>
      <c r="G114" s="318" t="s">
        <v>71</v>
      </c>
    </row>
    <row r="115" spans="1:7" x14ac:dyDescent="0.35">
      <c r="A115" s="341"/>
      <c r="B115" s="342"/>
      <c r="C115" s="342"/>
      <c r="D115" s="318" t="s">
        <v>517</v>
      </c>
      <c r="E115" s="319">
        <v>0.05</v>
      </c>
      <c r="F115" s="318" t="s">
        <v>15</v>
      </c>
      <c r="G115" s="318" t="s">
        <v>71</v>
      </c>
    </row>
    <row r="116" spans="1:7" x14ac:dyDescent="0.35">
      <c r="A116" s="337">
        <v>49</v>
      </c>
      <c r="B116" s="339" t="s">
        <v>378</v>
      </c>
      <c r="C116" s="339" t="s">
        <v>127</v>
      </c>
      <c r="D116" s="316" t="s">
        <v>145</v>
      </c>
      <c r="E116" s="317">
        <v>0.4</v>
      </c>
      <c r="F116" s="316" t="s">
        <v>13</v>
      </c>
      <c r="G116" s="316" t="s">
        <v>71</v>
      </c>
    </row>
    <row r="117" spans="1:7" x14ac:dyDescent="0.35">
      <c r="A117" s="337"/>
      <c r="B117" s="339"/>
      <c r="C117" s="339"/>
      <c r="D117" s="316" t="s">
        <v>146</v>
      </c>
      <c r="E117" s="317">
        <v>0.6</v>
      </c>
      <c r="F117" s="316" t="s">
        <v>13</v>
      </c>
      <c r="G117" s="316" t="s">
        <v>71</v>
      </c>
    </row>
    <row r="118" spans="1:7" x14ac:dyDescent="0.35">
      <c r="A118" s="341">
        <v>50</v>
      </c>
      <c r="B118" s="342" t="s">
        <v>379</v>
      </c>
      <c r="C118" s="342" t="s">
        <v>127</v>
      </c>
      <c r="D118" s="318" t="s">
        <v>518</v>
      </c>
      <c r="E118" s="319">
        <v>0.75</v>
      </c>
      <c r="F118" s="318" t="s">
        <v>15</v>
      </c>
      <c r="G118" s="318" t="s">
        <v>71</v>
      </c>
    </row>
    <row r="119" spans="1:7" x14ac:dyDescent="0.35">
      <c r="A119" s="341"/>
      <c r="B119" s="342"/>
      <c r="C119" s="342"/>
      <c r="D119" s="318" t="s">
        <v>519</v>
      </c>
      <c r="E119" s="319">
        <v>0.15</v>
      </c>
      <c r="F119" s="318" t="s">
        <v>15</v>
      </c>
      <c r="G119" s="318" t="s">
        <v>71</v>
      </c>
    </row>
    <row r="120" spans="1:7" x14ac:dyDescent="0.35">
      <c r="A120" s="341"/>
      <c r="B120" s="342"/>
      <c r="C120" s="342"/>
      <c r="D120" s="318" t="s">
        <v>520</v>
      </c>
      <c r="E120" s="319">
        <v>0.1</v>
      </c>
      <c r="F120" s="318" t="s">
        <v>15</v>
      </c>
      <c r="G120" s="318" t="s">
        <v>71</v>
      </c>
    </row>
    <row r="121" spans="1:7" x14ac:dyDescent="0.35">
      <c r="A121" s="322">
        <v>51</v>
      </c>
      <c r="B121" s="316" t="s">
        <v>380</v>
      </c>
      <c r="C121" s="316" t="s">
        <v>127</v>
      </c>
      <c r="D121" s="316" t="s">
        <v>521</v>
      </c>
      <c r="E121" s="317">
        <v>1</v>
      </c>
      <c r="F121" s="316" t="s">
        <v>15</v>
      </c>
      <c r="G121" s="316" t="s">
        <v>71</v>
      </c>
    </row>
    <row r="122" spans="1:7" x14ac:dyDescent="0.35">
      <c r="A122" s="323">
        <v>52</v>
      </c>
      <c r="B122" s="318" t="s">
        <v>381</v>
      </c>
      <c r="C122" s="318" t="s">
        <v>127</v>
      </c>
      <c r="D122" s="318" t="s">
        <v>522</v>
      </c>
      <c r="E122" s="319">
        <v>1</v>
      </c>
      <c r="F122" s="318" t="s">
        <v>15</v>
      </c>
      <c r="G122" s="318" t="s">
        <v>71</v>
      </c>
    </row>
    <row r="123" spans="1:7" x14ac:dyDescent="0.35">
      <c r="A123" s="337">
        <v>53</v>
      </c>
      <c r="B123" s="339" t="s">
        <v>382</v>
      </c>
      <c r="C123" s="339" t="s">
        <v>127</v>
      </c>
      <c r="D123" s="316" t="s">
        <v>518</v>
      </c>
      <c r="E123" s="317">
        <v>0.6</v>
      </c>
      <c r="F123" s="316" t="s">
        <v>15</v>
      </c>
      <c r="G123" s="316" t="s">
        <v>71</v>
      </c>
    </row>
    <row r="124" spans="1:7" x14ac:dyDescent="0.35">
      <c r="A124" s="337"/>
      <c r="B124" s="339"/>
      <c r="C124" s="339"/>
      <c r="D124" s="316" t="s">
        <v>523</v>
      </c>
      <c r="E124" s="317">
        <v>0.2</v>
      </c>
      <c r="F124" s="316" t="s">
        <v>15</v>
      </c>
      <c r="G124" s="316" t="s">
        <v>71</v>
      </c>
    </row>
    <row r="125" spans="1:7" x14ac:dyDescent="0.35">
      <c r="A125" s="337"/>
      <c r="B125" s="339"/>
      <c r="C125" s="339"/>
      <c r="D125" s="316" t="s">
        <v>524</v>
      </c>
      <c r="E125" s="317">
        <v>0.2</v>
      </c>
      <c r="F125" s="316" t="s">
        <v>15</v>
      </c>
      <c r="G125" s="316" t="s">
        <v>71</v>
      </c>
    </row>
    <row r="126" spans="1:7" x14ac:dyDescent="0.35">
      <c r="A126" s="341">
        <v>54</v>
      </c>
      <c r="B126" s="342" t="s">
        <v>383</v>
      </c>
      <c r="C126" s="342" t="s">
        <v>127</v>
      </c>
      <c r="D126" s="318" t="s">
        <v>525</v>
      </c>
      <c r="E126" s="319">
        <v>0.4</v>
      </c>
      <c r="F126" s="318" t="s">
        <v>13</v>
      </c>
      <c r="G126" s="318" t="s">
        <v>71</v>
      </c>
    </row>
    <row r="127" spans="1:7" x14ac:dyDescent="0.35">
      <c r="A127" s="341"/>
      <c r="B127" s="342"/>
      <c r="C127" s="342"/>
      <c r="D127" s="318" t="s">
        <v>526</v>
      </c>
      <c r="E127" s="319">
        <v>0.2</v>
      </c>
      <c r="F127" s="318" t="s">
        <v>13</v>
      </c>
      <c r="G127" s="318" t="s">
        <v>71</v>
      </c>
    </row>
    <row r="128" spans="1:7" x14ac:dyDescent="0.35">
      <c r="A128" s="341"/>
      <c r="B128" s="342"/>
      <c r="C128" s="342"/>
      <c r="D128" s="318" t="s">
        <v>527</v>
      </c>
      <c r="E128" s="319">
        <v>0.12</v>
      </c>
      <c r="F128" s="318" t="s">
        <v>13</v>
      </c>
      <c r="G128" s="318" t="s">
        <v>71</v>
      </c>
    </row>
    <row r="129" spans="1:7" x14ac:dyDescent="0.35">
      <c r="A129" s="341"/>
      <c r="B129" s="342"/>
      <c r="C129" s="342"/>
      <c r="D129" s="318" t="s">
        <v>528</v>
      </c>
      <c r="E129" s="319">
        <v>0.2</v>
      </c>
      <c r="F129" s="318" t="s">
        <v>13</v>
      </c>
      <c r="G129" s="318" t="s">
        <v>71</v>
      </c>
    </row>
    <row r="130" spans="1:7" x14ac:dyDescent="0.35">
      <c r="A130" s="341"/>
      <c r="B130" s="342"/>
      <c r="C130" s="342"/>
      <c r="D130" s="318" t="s">
        <v>529</v>
      </c>
      <c r="E130" s="319">
        <v>0.08</v>
      </c>
      <c r="F130" s="318" t="s">
        <v>13</v>
      </c>
      <c r="G130" s="318" t="s">
        <v>71</v>
      </c>
    </row>
    <row r="131" spans="1:7" x14ac:dyDescent="0.35">
      <c r="A131" s="337">
        <v>55</v>
      </c>
      <c r="B131" s="339" t="s">
        <v>384</v>
      </c>
      <c r="C131" s="339" t="s">
        <v>127</v>
      </c>
      <c r="D131" s="316" t="s">
        <v>384</v>
      </c>
      <c r="E131" s="317">
        <v>0.51</v>
      </c>
      <c r="F131" s="316" t="s">
        <v>13</v>
      </c>
      <c r="G131" s="316" t="s">
        <v>71</v>
      </c>
    </row>
    <row r="132" spans="1:7" x14ac:dyDescent="0.35">
      <c r="A132" s="337"/>
      <c r="B132" s="339"/>
      <c r="C132" s="339"/>
      <c r="D132" s="316" t="s">
        <v>530</v>
      </c>
      <c r="E132" s="317">
        <v>0.3</v>
      </c>
      <c r="F132" s="316" t="s">
        <v>13</v>
      </c>
      <c r="G132" s="316" t="s">
        <v>71</v>
      </c>
    </row>
    <row r="133" spans="1:7" x14ac:dyDescent="0.35">
      <c r="A133" s="338"/>
      <c r="B133" s="340"/>
      <c r="C133" s="340"/>
      <c r="D133" s="326" t="s">
        <v>531</v>
      </c>
      <c r="E133" s="327">
        <v>0.19</v>
      </c>
      <c r="F133" s="326" t="s">
        <v>13</v>
      </c>
      <c r="G133" s="326" t="s">
        <v>71</v>
      </c>
    </row>
  </sheetData>
  <autoFilter ref="A1:G133" xr:uid="{51A1F034-5FD8-4D31-99A7-880059A3FF84}"/>
  <mergeCells count="90">
    <mergeCell ref="A2:A3"/>
    <mergeCell ref="B2:B3"/>
    <mergeCell ref="C2:C3"/>
    <mergeCell ref="A4:A5"/>
    <mergeCell ref="B4:B5"/>
    <mergeCell ref="C4:C5"/>
    <mergeCell ref="A6:A13"/>
    <mergeCell ref="B6:B13"/>
    <mergeCell ref="C6:C13"/>
    <mergeCell ref="A14:A16"/>
    <mergeCell ref="B14:B16"/>
    <mergeCell ref="C14:C16"/>
    <mergeCell ref="A27:A32"/>
    <mergeCell ref="B27:B32"/>
    <mergeCell ref="C27:C32"/>
    <mergeCell ref="A34:A36"/>
    <mergeCell ref="B34:B36"/>
    <mergeCell ref="C34:C36"/>
    <mergeCell ref="A54:A56"/>
    <mergeCell ref="B54:B56"/>
    <mergeCell ref="C54:C56"/>
    <mergeCell ref="B52:B53"/>
    <mergeCell ref="C52:C53"/>
    <mergeCell ref="A52:A53"/>
    <mergeCell ref="A47:A51"/>
    <mergeCell ref="B47:B51"/>
    <mergeCell ref="C47:C51"/>
    <mergeCell ref="A37:A39"/>
    <mergeCell ref="B37:B39"/>
    <mergeCell ref="C37:C39"/>
    <mergeCell ref="A44:A45"/>
    <mergeCell ref="B44:B45"/>
    <mergeCell ref="C44:C45"/>
    <mergeCell ref="A40:A43"/>
    <mergeCell ref="B40:B43"/>
    <mergeCell ref="C40:C43"/>
    <mergeCell ref="A59:A60"/>
    <mergeCell ref="B59:B60"/>
    <mergeCell ref="C59:C60"/>
    <mergeCell ref="A61:A62"/>
    <mergeCell ref="B61:B62"/>
    <mergeCell ref="C61:C62"/>
    <mergeCell ref="A116:A117"/>
    <mergeCell ref="B116:B117"/>
    <mergeCell ref="C116:C117"/>
    <mergeCell ref="A67:A72"/>
    <mergeCell ref="B67:B72"/>
    <mergeCell ref="C67:C72"/>
    <mergeCell ref="A73:A75"/>
    <mergeCell ref="A83:A85"/>
    <mergeCell ref="B83:B85"/>
    <mergeCell ref="C83:C85"/>
    <mergeCell ref="A79:A81"/>
    <mergeCell ref="B79:B81"/>
    <mergeCell ref="C79:C81"/>
    <mergeCell ref="A98:A100"/>
    <mergeCell ref="B98:B100"/>
    <mergeCell ref="C98:C100"/>
    <mergeCell ref="A65:A66"/>
    <mergeCell ref="B65:B66"/>
    <mergeCell ref="C65:C66"/>
    <mergeCell ref="B73:B75"/>
    <mergeCell ref="C73:C75"/>
    <mergeCell ref="A94:A97"/>
    <mergeCell ref="B94:B97"/>
    <mergeCell ref="C94:C97"/>
    <mergeCell ref="A86:A89"/>
    <mergeCell ref="B86:B89"/>
    <mergeCell ref="C86:C89"/>
    <mergeCell ref="A90:A93"/>
    <mergeCell ref="B90:B93"/>
    <mergeCell ref="C90:C93"/>
    <mergeCell ref="A104:A107"/>
    <mergeCell ref="B104:B107"/>
    <mergeCell ref="C104:C107"/>
    <mergeCell ref="A108:A115"/>
    <mergeCell ref="B108:B115"/>
    <mergeCell ref="C108:C115"/>
    <mergeCell ref="A118:A120"/>
    <mergeCell ref="B118:B120"/>
    <mergeCell ref="C118:C120"/>
    <mergeCell ref="A123:A125"/>
    <mergeCell ref="B123:B125"/>
    <mergeCell ref="C123:C125"/>
    <mergeCell ref="A131:A133"/>
    <mergeCell ref="B131:B133"/>
    <mergeCell ref="C131:C133"/>
    <mergeCell ref="A126:A130"/>
    <mergeCell ref="B126:B130"/>
    <mergeCell ref="C126:C1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57F0-BF11-4316-8A4A-F978765BAF47}">
  <dimension ref="A1:K145"/>
  <sheetViews>
    <sheetView topLeftCell="E1" zoomScaleNormal="100" workbookViewId="0">
      <selection activeCell="F21" sqref="F21"/>
    </sheetView>
  </sheetViews>
  <sheetFormatPr baseColWidth="10" defaultColWidth="11" defaultRowHeight="12" x14ac:dyDescent="0.35"/>
  <cols>
    <col min="1" max="1" width="4.5" style="76" bestFit="1" customWidth="1"/>
    <col min="2" max="2" width="41.33203125" style="76" bestFit="1" customWidth="1"/>
    <col min="3" max="3" width="7.75" style="76" bestFit="1" customWidth="1"/>
    <col min="4" max="4" width="186.83203125" style="76" bestFit="1" customWidth="1"/>
    <col min="5" max="5" width="12.5" style="76" bestFit="1" customWidth="1"/>
    <col min="6" max="6" width="11" style="76"/>
    <col min="7" max="7" width="16" style="76" bestFit="1" customWidth="1"/>
    <col min="8" max="8" width="18.5" style="76" bestFit="1" customWidth="1"/>
    <col min="9" max="9" width="4.83203125" style="76" bestFit="1" customWidth="1"/>
    <col min="10" max="10" width="12.33203125" style="76" bestFit="1" customWidth="1"/>
    <col min="11" max="11" width="9.75" style="76" bestFit="1" customWidth="1"/>
    <col min="12" max="16384" width="11" style="76"/>
  </cols>
  <sheetData>
    <row r="1" spans="1:11" x14ac:dyDescent="0.35">
      <c r="A1" s="76" t="s">
        <v>0</v>
      </c>
      <c r="B1" s="76" t="s">
        <v>41</v>
      </c>
      <c r="C1" s="76" t="s">
        <v>9</v>
      </c>
      <c r="D1" s="76" t="s">
        <v>180</v>
      </c>
      <c r="E1" s="76" t="s">
        <v>540</v>
      </c>
      <c r="G1" s="300" t="s">
        <v>543</v>
      </c>
      <c r="H1" s="300" t="s">
        <v>542</v>
      </c>
    </row>
    <row r="2" spans="1:11" x14ac:dyDescent="0.35">
      <c r="A2" s="76">
        <v>1</v>
      </c>
      <c r="B2" s="76" t="s">
        <v>47</v>
      </c>
      <c r="C2" s="76" t="s">
        <v>68</v>
      </c>
      <c r="D2" s="76" t="s">
        <v>69</v>
      </c>
      <c r="E2" s="76" t="s">
        <v>69</v>
      </c>
      <c r="G2" s="300" t="s">
        <v>386</v>
      </c>
      <c r="H2" s="76" t="s">
        <v>539</v>
      </c>
      <c r="I2" s="76" t="s">
        <v>541</v>
      </c>
      <c r="J2" s="76" t="s">
        <v>69</v>
      </c>
      <c r="K2" s="76" t="s">
        <v>387</v>
      </c>
    </row>
    <row r="3" spans="1:11" x14ac:dyDescent="0.35">
      <c r="A3" s="76">
        <v>2</v>
      </c>
      <c r="B3" s="76" t="s">
        <v>48</v>
      </c>
      <c r="C3" s="76" t="s">
        <v>68</v>
      </c>
      <c r="D3" s="76" t="s">
        <v>69</v>
      </c>
      <c r="E3" s="76" t="s">
        <v>69</v>
      </c>
      <c r="G3" s="301" t="s">
        <v>399</v>
      </c>
      <c r="H3" s="302"/>
      <c r="I3" s="302"/>
      <c r="J3" s="302">
        <v>12</v>
      </c>
      <c r="K3" s="302">
        <v>12</v>
      </c>
    </row>
    <row r="4" spans="1:11" x14ac:dyDescent="0.35">
      <c r="A4" s="76">
        <v>3</v>
      </c>
      <c r="B4" s="76" t="s">
        <v>49</v>
      </c>
      <c r="C4" s="76" t="s">
        <v>68</v>
      </c>
      <c r="D4" s="76" t="s">
        <v>69</v>
      </c>
      <c r="E4" s="76" t="s">
        <v>69</v>
      </c>
      <c r="G4" s="301" t="s">
        <v>127</v>
      </c>
      <c r="H4" s="302">
        <v>4</v>
      </c>
      <c r="I4" s="302">
        <v>2</v>
      </c>
      <c r="J4" s="302">
        <v>29</v>
      </c>
      <c r="K4" s="302">
        <v>35</v>
      </c>
    </row>
    <row r="5" spans="1:11" x14ac:dyDescent="0.35">
      <c r="A5" s="76">
        <v>4</v>
      </c>
      <c r="B5" s="76" t="s">
        <v>50</v>
      </c>
      <c r="C5" s="76" t="s">
        <v>68</v>
      </c>
      <c r="D5" s="76" t="s">
        <v>179</v>
      </c>
      <c r="E5" s="76" t="s">
        <v>539</v>
      </c>
      <c r="G5" s="301" t="s">
        <v>99</v>
      </c>
      <c r="H5" s="302"/>
      <c r="I5" s="302"/>
      <c r="J5" s="302">
        <v>71</v>
      </c>
      <c r="K5" s="302">
        <v>71</v>
      </c>
    </row>
    <row r="6" spans="1:11" x14ac:dyDescent="0.35">
      <c r="A6" s="76">
        <v>5</v>
      </c>
      <c r="B6" s="76" t="s">
        <v>51</v>
      </c>
      <c r="C6" s="76" t="s">
        <v>68</v>
      </c>
      <c r="D6" s="76" t="s">
        <v>69</v>
      </c>
      <c r="E6" s="76" t="s">
        <v>69</v>
      </c>
      <c r="G6" s="301" t="s">
        <v>68</v>
      </c>
      <c r="H6" s="302">
        <v>11</v>
      </c>
      <c r="I6" s="302">
        <v>1</v>
      </c>
      <c r="J6" s="302">
        <v>14</v>
      </c>
      <c r="K6" s="302">
        <v>26</v>
      </c>
    </row>
    <row r="7" spans="1:11" x14ac:dyDescent="0.35">
      <c r="A7" s="76">
        <v>6</v>
      </c>
      <c r="B7" s="76" t="s">
        <v>52</v>
      </c>
      <c r="C7" s="76" t="s">
        <v>68</v>
      </c>
      <c r="D7" s="76" t="s">
        <v>222</v>
      </c>
      <c r="E7" s="76" t="s">
        <v>69</v>
      </c>
      <c r="G7" s="301" t="s">
        <v>387</v>
      </c>
      <c r="H7" s="302">
        <v>15</v>
      </c>
      <c r="I7" s="302">
        <v>3</v>
      </c>
      <c r="J7" s="302">
        <v>126</v>
      </c>
      <c r="K7" s="302">
        <v>144</v>
      </c>
    </row>
    <row r="8" spans="1:11" ht="14.5" x14ac:dyDescent="0.35">
      <c r="A8" s="76">
        <v>7</v>
      </c>
      <c r="B8" s="76" t="s">
        <v>7</v>
      </c>
      <c r="C8" s="76" t="s">
        <v>68</v>
      </c>
      <c r="D8" s="76" t="s">
        <v>179</v>
      </c>
      <c r="E8" s="76" t="s">
        <v>539</v>
      </c>
      <c r="G8"/>
    </row>
    <row r="9" spans="1:11" ht="14.5" x14ac:dyDescent="0.35">
      <c r="A9" s="76">
        <v>8</v>
      </c>
      <c r="B9" s="76" t="s">
        <v>53</v>
      </c>
      <c r="C9" s="76" t="s">
        <v>68</v>
      </c>
      <c r="D9" s="76" t="s">
        <v>179</v>
      </c>
      <c r="E9" s="76" t="s">
        <v>539</v>
      </c>
      <c r="G9"/>
    </row>
    <row r="10" spans="1:11" ht="14.5" x14ac:dyDescent="0.35">
      <c r="A10" s="76">
        <v>9</v>
      </c>
      <c r="B10" s="76" t="s">
        <v>54</v>
      </c>
      <c r="C10" s="76" t="s">
        <v>68</v>
      </c>
      <c r="D10" s="76" t="s">
        <v>228</v>
      </c>
      <c r="E10" s="76" t="s">
        <v>69</v>
      </c>
      <c r="G10"/>
    </row>
    <row r="11" spans="1:11" ht="14.5" x14ac:dyDescent="0.35">
      <c r="A11" s="76">
        <v>10</v>
      </c>
      <c r="B11" s="76" t="s">
        <v>55</v>
      </c>
      <c r="C11" s="76" t="s">
        <v>68</v>
      </c>
      <c r="D11" s="76" t="s">
        <v>69</v>
      </c>
      <c r="E11" s="76" t="s">
        <v>69</v>
      </c>
      <c r="G11"/>
    </row>
    <row r="12" spans="1:11" ht="14.5" x14ac:dyDescent="0.35">
      <c r="A12" s="76">
        <v>11</v>
      </c>
      <c r="B12" s="76" t="s">
        <v>56</v>
      </c>
      <c r="C12" s="76" t="s">
        <v>68</v>
      </c>
      <c r="D12" s="76" t="s">
        <v>179</v>
      </c>
      <c r="E12" s="76" t="s">
        <v>539</v>
      </c>
      <c r="G12"/>
    </row>
    <row r="13" spans="1:11" ht="14.5" x14ac:dyDescent="0.35">
      <c r="A13" s="76">
        <v>12</v>
      </c>
      <c r="B13" s="76" t="s">
        <v>57</v>
      </c>
      <c r="C13" s="76" t="s">
        <v>68</v>
      </c>
      <c r="D13" s="76" t="s">
        <v>179</v>
      </c>
      <c r="E13" s="76" t="s">
        <v>539</v>
      </c>
      <c r="G13"/>
    </row>
    <row r="14" spans="1:11" x14ac:dyDescent="0.35">
      <c r="A14" s="76">
        <v>13</v>
      </c>
      <c r="B14" s="76" t="s">
        <v>58</v>
      </c>
      <c r="C14" s="76" t="s">
        <v>68</v>
      </c>
      <c r="D14" s="76" t="s">
        <v>69</v>
      </c>
      <c r="E14" s="76" t="s">
        <v>69</v>
      </c>
    </row>
    <row r="15" spans="1:11" x14ac:dyDescent="0.35">
      <c r="A15" s="76">
        <v>14</v>
      </c>
      <c r="B15" s="76" t="s">
        <v>59</v>
      </c>
      <c r="C15" s="76" t="s">
        <v>68</v>
      </c>
      <c r="D15" s="76" t="s">
        <v>179</v>
      </c>
      <c r="E15" s="76" t="s">
        <v>539</v>
      </c>
    </row>
    <row r="16" spans="1:11" x14ac:dyDescent="0.35">
      <c r="A16" s="76">
        <v>15</v>
      </c>
      <c r="B16" s="76" t="s">
        <v>60</v>
      </c>
      <c r="C16" s="76" t="s">
        <v>68</v>
      </c>
      <c r="D16" s="76" t="s">
        <v>179</v>
      </c>
      <c r="E16" s="76" t="s">
        <v>539</v>
      </c>
    </row>
    <row r="17" spans="1:5" x14ac:dyDescent="0.35">
      <c r="A17" s="76">
        <v>16</v>
      </c>
      <c r="B17" s="76" t="s">
        <v>61</v>
      </c>
      <c r="C17" s="76" t="s">
        <v>68</v>
      </c>
      <c r="D17" s="76" t="s">
        <v>179</v>
      </c>
      <c r="E17" s="76" t="s">
        <v>539</v>
      </c>
    </row>
    <row r="18" spans="1:5" x14ac:dyDescent="0.35">
      <c r="A18" s="76">
        <v>17</v>
      </c>
      <c r="B18" s="76" t="s">
        <v>62</v>
      </c>
      <c r="C18" s="76" t="s">
        <v>68</v>
      </c>
      <c r="D18" s="76" t="s">
        <v>69</v>
      </c>
      <c r="E18" s="76" t="s">
        <v>69</v>
      </c>
    </row>
    <row r="19" spans="1:5" x14ac:dyDescent="0.35">
      <c r="A19" s="76">
        <v>18</v>
      </c>
      <c r="B19" s="76" t="s">
        <v>63</v>
      </c>
      <c r="C19" s="76" t="s">
        <v>68</v>
      </c>
      <c r="D19" s="76" t="s">
        <v>179</v>
      </c>
      <c r="E19" s="76" t="s">
        <v>539</v>
      </c>
    </row>
    <row r="20" spans="1:5" x14ac:dyDescent="0.35">
      <c r="A20" s="76">
        <v>19</v>
      </c>
      <c r="B20" s="76" t="s">
        <v>64</v>
      </c>
      <c r="C20" s="76" t="s">
        <v>68</v>
      </c>
      <c r="D20" s="76" t="s">
        <v>184</v>
      </c>
      <c r="E20" s="76" t="s">
        <v>541</v>
      </c>
    </row>
    <row r="21" spans="1:5" x14ac:dyDescent="0.35">
      <c r="A21" s="76">
        <v>20</v>
      </c>
      <c r="B21" s="76" t="s">
        <v>65</v>
      </c>
      <c r="C21" s="76" t="s">
        <v>68</v>
      </c>
      <c r="D21" s="76" t="s">
        <v>69</v>
      </c>
      <c r="E21" s="76" t="s">
        <v>69</v>
      </c>
    </row>
    <row r="22" spans="1:5" x14ac:dyDescent="0.35">
      <c r="A22" s="76">
        <v>21</v>
      </c>
      <c r="B22" s="76" t="s">
        <v>66</v>
      </c>
      <c r="C22" s="76" t="s">
        <v>68</v>
      </c>
      <c r="D22" s="76" t="s">
        <v>69</v>
      </c>
      <c r="E22" s="76" t="s">
        <v>69</v>
      </c>
    </row>
    <row r="23" spans="1:5" x14ac:dyDescent="0.35">
      <c r="A23" s="76">
        <v>22</v>
      </c>
      <c r="B23" s="76" t="s">
        <v>67</v>
      </c>
      <c r="C23" s="76" t="s">
        <v>68</v>
      </c>
      <c r="D23" s="76" t="s">
        <v>179</v>
      </c>
      <c r="E23" s="76" t="s">
        <v>539</v>
      </c>
    </row>
    <row r="24" spans="1:5" x14ac:dyDescent="0.35">
      <c r="A24" s="76">
        <v>23</v>
      </c>
      <c r="B24" s="76" t="s">
        <v>88</v>
      </c>
      <c r="C24" s="76" t="s">
        <v>68</v>
      </c>
      <c r="D24" s="76" t="s">
        <v>69</v>
      </c>
      <c r="E24" s="76" t="s">
        <v>69</v>
      </c>
    </row>
    <row r="25" spans="1:5" x14ac:dyDescent="0.35">
      <c r="A25" s="76">
        <v>24</v>
      </c>
      <c r="B25" s="76" t="s">
        <v>89</v>
      </c>
      <c r="C25" s="76" t="s">
        <v>68</v>
      </c>
      <c r="D25" s="76" t="s">
        <v>69</v>
      </c>
      <c r="E25" s="76" t="s">
        <v>69</v>
      </c>
    </row>
    <row r="26" spans="1:5" x14ac:dyDescent="0.35">
      <c r="A26" s="76">
        <v>25</v>
      </c>
      <c r="B26" s="76" t="s">
        <v>90</v>
      </c>
      <c r="C26" s="76" t="s">
        <v>68</v>
      </c>
      <c r="D26" s="76" t="s">
        <v>69</v>
      </c>
      <c r="E26" s="76" t="s">
        <v>69</v>
      </c>
    </row>
    <row r="27" spans="1:5" x14ac:dyDescent="0.35">
      <c r="A27" s="76">
        <v>26</v>
      </c>
      <c r="B27" s="76" t="s">
        <v>94</v>
      </c>
      <c r="C27" s="76" t="s">
        <v>99</v>
      </c>
      <c r="D27" s="76" t="s">
        <v>69</v>
      </c>
      <c r="E27" s="76" t="s">
        <v>69</v>
      </c>
    </row>
    <row r="28" spans="1:5" x14ac:dyDescent="0.35">
      <c r="A28" s="76">
        <v>27</v>
      </c>
      <c r="B28" s="76" t="s">
        <v>95</v>
      </c>
      <c r="C28" s="76" t="s">
        <v>99</v>
      </c>
      <c r="D28" s="76" t="s">
        <v>69</v>
      </c>
      <c r="E28" s="76" t="s">
        <v>69</v>
      </c>
    </row>
    <row r="29" spans="1:5" x14ac:dyDescent="0.35">
      <c r="A29" s="76">
        <v>28</v>
      </c>
      <c r="B29" s="76" t="s">
        <v>96</v>
      </c>
      <c r="C29" s="76" t="s">
        <v>99</v>
      </c>
      <c r="D29" s="76" t="s">
        <v>69</v>
      </c>
      <c r="E29" s="76" t="s">
        <v>69</v>
      </c>
    </row>
    <row r="30" spans="1:5" x14ac:dyDescent="0.35">
      <c r="A30" s="76">
        <v>29</v>
      </c>
      <c r="B30" s="76" t="s">
        <v>97</v>
      </c>
      <c r="C30" s="76" t="s">
        <v>99</v>
      </c>
      <c r="D30" s="76" t="s">
        <v>69</v>
      </c>
      <c r="E30" s="76" t="s">
        <v>69</v>
      </c>
    </row>
    <row r="31" spans="1:5" x14ac:dyDescent="0.35">
      <c r="A31" s="76">
        <v>30</v>
      </c>
      <c r="B31" s="76" t="s">
        <v>98</v>
      </c>
      <c r="C31" s="76" t="s">
        <v>99</v>
      </c>
      <c r="D31" s="76" t="s">
        <v>69</v>
      </c>
      <c r="E31" s="76" t="s">
        <v>69</v>
      </c>
    </row>
    <row r="32" spans="1:5" x14ac:dyDescent="0.35">
      <c r="A32" s="76">
        <v>31</v>
      </c>
      <c r="B32" s="76" t="s">
        <v>121</v>
      </c>
      <c r="C32" s="76" t="s">
        <v>127</v>
      </c>
      <c r="D32" s="76" t="s">
        <v>184</v>
      </c>
      <c r="E32" s="76" t="s">
        <v>541</v>
      </c>
    </row>
    <row r="33" spans="1:5" x14ac:dyDescent="0.35">
      <c r="A33" s="76">
        <v>32</v>
      </c>
      <c r="B33" s="76" t="s">
        <v>122</v>
      </c>
      <c r="C33" s="76" t="s">
        <v>127</v>
      </c>
      <c r="D33" s="76" t="s">
        <v>533</v>
      </c>
      <c r="E33" s="76" t="s">
        <v>539</v>
      </c>
    </row>
    <row r="34" spans="1:5" x14ac:dyDescent="0.35">
      <c r="A34" s="76">
        <v>33</v>
      </c>
      <c r="B34" s="76" t="s">
        <v>123</v>
      </c>
      <c r="C34" s="76" t="s">
        <v>127</v>
      </c>
      <c r="D34" s="76" t="s">
        <v>532</v>
      </c>
      <c r="E34" s="76" t="s">
        <v>539</v>
      </c>
    </row>
    <row r="35" spans="1:5" x14ac:dyDescent="0.35">
      <c r="A35" s="76">
        <v>34</v>
      </c>
      <c r="B35" s="76" t="s">
        <v>124</v>
      </c>
      <c r="C35" s="76" t="s">
        <v>127</v>
      </c>
      <c r="D35" s="76" t="s">
        <v>69</v>
      </c>
      <c r="E35" s="76" t="s">
        <v>69</v>
      </c>
    </row>
    <row r="36" spans="1:5" x14ac:dyDescent="0.35">
      <c r="A36" s="76">
        <v>35</v>
      </c>
      <c r="B36" s="76" t="s">
        <v>125</v>
      </c>
      <c r="C36" s="76" t="s">
        <v>127</v>
      </c>
      <c r="D36" s="76" t="s">
        <v>532</v>
      </c>
      <c r="E36" s="76" t="s">
        <v>539</v>
      </c>
    </row>
    <row r="37" spans="1:5" x14ac:dyDescent="0.35">
      <c r="A37" s="76">
        <v>36</v>
      </c>
      <c r="B37" s="76" t="s">
        <v>126</v>
      </c>
      <c r="C37" s="76" t="s">
        <v>127</v>
      </c>
      <c r="D37" s="76" t="s">
        <v>532</v>
      </c>
      <c r="E37" s="76" t="s">
        <v>539</v>
      </c>
    </row>
    <row r="38" spans="1:5" x14ac:dyDescent="0.35">
      <c r="A38" s="76">
        <v>37</v>
      </c>
      <c r="B38" s="76" t="s">
        <v>143</v>
      </c>
      <c r="C38" s="76" t="s">
        <v>127</v>
      </c>
      <c r="D38" s="76" t="s">
        <v>184</v>
      </c>
      <c r="E38" s="76" t="s">
        <v>541</v>
      </c>
    </row>
    <row r="39" spans="1:5" x14ac:dyDescent="0.35">
      <c r="A39" s="76">
        <v>38</v>
      </c>
      <c r="B39" s="76" t="s">
        <v>205</v>
      </c>
      <c r="C39" s="76" t="s">
        <v>68</v>
      </c>
      <c r="D39" s="76" t="s">
        <v>179</v>
      </c>
      <c r="E39" s="76" t="s">
        <v>539</v>
      </c>
    </row>
    <row r="40" spans="1:5" x14ac:dyDescent="0.35">
      <c r="A40" s="76">
        <v>39</v>
      </c>
      <c r="B40" s="76" t="s">
        <v>273</v>
      </c>
      <c r="C40" s="76" t="s">
        <v>99</v>
      </c>
      <c r="D40" s="76" t="s">
        <v>396</v>
      </c>
      <c r="E40" s="76" t="s">
        <v>69</v>
      </c>
    </row>
    <row r="41" spans="1:5" x14ac:dyDescent="0.35">
      <c r="A41" s="76">
        <v>40</v>
      </c>
      <c r="B41" s="76" t="s">
        <v>271</v>
      </c>
      <c r="C41" s="76" t="s">
        <v>99</v>
      </c>
      <c r="D41" s="76" t="s">
        <v>69</v>
      </c>
      <c r="E41" s="76" t="s">
        <v>69</v>
      </c>
    </row>
    <row r="42" spans="1:5" x14ac:dyDescent="0.35">
      <c r="A42" s="76">
        <v>41</v>
      </c>
      <c r="B42" s="76" t="s">
        <v>272</v>
      </c>
      <c r="C42" s="76" t="s">
        <v>99</v>
      </c>
      <c r="D42" s="76" t="s">
        <v>69</v>
      </c>
      <c r="E42" s="76" t="s">
        <v>69</v>
      </c>
    </row>
    <row r="43" spans="1:5" x14ac:dyDescent="0.35">
      <c r="A43" s="76">
        <v>42</v>
      </c>
      <c r="B43" s="76" t="s">
        <v>273</v>
      </c>
      <c r="C43" s="76" t="s">
        <v>99</v>
      </c>
      <c r="D43" s="76" t="s">
        <v>69</v>
      </c>
      <c r="E43" s="76" t="s">
        <v>69</v>
      </c>
    </row>
    <row r="44" spans="1:5" x14ac:dyDescent="0.35">
      <c r="A44" s="76">
        <v>43</v>
      </c>
      <c r="B44" s="76" t="s">
        <v>275</v>
      </c>
      <c r="C44" s="76" t="s">
        <v>99</v>
      </c>
      <c r="D44" s="76" t="s">
        <v>69</v>
      </c>
      <c r="E44" s="76" t="s">
        <v>69</v>
      </c>
    </row>
    <row r="45" spans="1:5" x14ac:dyDescent="0.35">
      <c r="A45" s="76">
        <v>44</v>
      </c>
      <c r="B45" s="76" t="s">
        <v>276</v>
      </c>
      <c r="C45" s="76" t="s">
        <v>99</v>
      </c>
      <c r="D45" s="76" t="s">
        <v>69</v>
      </c>
      <c r="E45" s="76" t="s">
        <v>69</v>
      </c>
    </row>
    <row r="46" spans="1:5" x14ac:dyDescent="0.35">
      <c r="A46" s="76">
        <v>45</v>
      </c>
      <c r="B46" s="76" t="s">
        <v>277</v>
      </c>
      <c r="C46" s="76" t="s">
        <v>99</v>
      </c>
      <c r="D46" s="76" t="s">
        <v>69</v>
      </c>
      <c r="E46" s="76" t="s">
        <v>69</v>
      </c>
    </row>
    <row r="47" spans="1:5" x14ac:dyDescent="0.35">
      <c r="A47" s="76">
        <v>46</v>
      </c>
      <c r="B47" s="76" t="s">
        <v>278</v>
      </c>
      <c r="C47" s="76" t="s">
        <v>99</v>
      </c>
      <c r="D47" s="76" t="s">
        <v>69</v>
      </c>
      <c r="E47" s="76" t="s">
        <v>69</v>
      </c>
    </row>
    <row r="48" spans="1:5" x14ac:dyDescent="0.35">
      <c r="A48" s="76">
        <v>47</v>
      </c>
      <c r="B48" s="76" t="s">
        <v>279</v>
      </c>
      <c r="C48" s="76" t="s">
        <v>99</v>
      </c>
      <c r="D48" s="76" t="s">
        <v>69</v>
      </c>
      <c r="E48" s="76" t="s">
        <v>69</v>
      </c>
    </row>
    <row r="49" spans="1:5" x14ac:dyDescent="0.35">
      <c r="A49" s="76">
        <v>48</v>
      </c>
      <c r="B49" s="76" t="s">
        <v>280</v>
      </c>
      <c r="C49" s="76" t="s">
        <v>99</v>
      </c>
      <c r="D49" s="76" t="s">
        <v>69</v>
      </c>
      <c r="E49" s="76" t="s">
        <v>69</v>
      </c>
    </row>
    <row r="50" spans="1:5" x14ac:dyDescent="0.35">
      <c r="A50" s="76">
        <v>49</v>
      </c>
      <c r="B50" s="76" t="s">
        <v>281</v>
      </c>
      <c r="C50" s="76" t="s">
        <v>99</v>
      </c>
      <c r="D50" s="76" t="s">
        <v>69</v>
      </c>
      <c r="E50" s="76" t="s">
        <v>69</v>
      </c>
    </row>
    <row r="51" spans="1:5" x14ac:dyDescent="0.35">
      <c r="A51" s="76">
        <v>50</v>
      </c>
      <c r="B51" s="76" t="s">
        <v>282</v>
      </c>
      <c r="C51" s="76" t="s">
        <v>99</v>
      </c>
      <c r="D51" s="76" t="s">
        <v>402</v>
      </c>
      <c r="E51" s="76" t="s">
        <v>69</v>
      </c>
    </row>
    <row r="52" spans="1:5" x14ac:dyDescent="0.35">
      <c r="A52" s="76">
        <v>51</v>
      </c>
      <c r="B52" s="76" t="s">
        <v>283</v>
      </c>
      <c r="C52" s="76" t="s">
        <v>99</v>
      </c>
      <c r="D52" s="76" t="s">
        <v>69</v>
      </c>
      <c r="E52" s="76" t="s">
        <v>69</v>
      </c>
    </row>
    <row r="53" spans="1:5" x14ac:dyDescent="0.35">
      <c r="A53" s="76">
        <v>52</v>
      </c>
      <c r="B53" s="76" t="s">
        <v>286</v>
      </c>
      <c r="C53" s="76" t="s">
        <v>99</v>
      </c>
      <c r="D53" s="76" t="s">
        <v>69</v>
      </c>
      <c r="E53" s="76" t="s">
        <v>69</v>
      </c>
    </row>
    <row r="54" spans="1:5" x14ac:dyDescent="0.35">
      <c r="A54" s="76">
        <v>53</v>
      </c>
      <c r="B54" s="76" t="s">
        <v>287</v>
      </c>
      <c r="C54" s="76" t="s">
        <v>99</v>
      </c>
      <c r="D54" s="76" t="s">
        <v>69</v>
      </c>
      <c r="E54" s="76" t="s">
        <v>69</v>
      </c>
    </row>
    <row r="55" spans="1:5" x14ac:dyDescent="0.35">
      <c r="A55" s="76">
        <v>54</v>
      </c>
      <c r="B55" s="76" t="s">
        <v>288</v>
      </c>
      <c r="C55" s="76" t="s">
        <v>99</v>
      </c>
      <c r="D55" s="76" t="s">
        <v>69</v>
      </c>
      <c r="E55" s="76" t="s">
        <v>69</v>
      </c>
    </row>
    <row r="56" spans="1:5" x14ac:dyDescent="0.35">
      <c r="A56" s="76">
        <v>55</v>
      </c>
      <c r="B56" s="76" t="s">
        <v>289</v>
      </c>
      <c r="C56" s="76" t="s">
        <v>99</v>
      </c>
      <c r="D56" s="76" t="s">
        <v>69</v>
      </c>
      <c r="E56" s="76" t="s">
        <v>69</v>
      </c>
    </row>
    <row r="57" spans="1:5" x14ac:dyDescent="0.35">
      <c r="A57" s="76">
        <v>56</v>
      </c>
      <c r="B57" s="76" t="s">
        <v>290</v>
      </c>
      <c r="C57" s="76" t="s">
        <v>99</v>
      </c>
      <c r="D57" s="76" t="s">
        <v>69</v>
      </c>
      <c r="E57" s="76" t="s">
        <v>69</v>
      </c>
    </row>
    <row r="58" spans="1:5" x14ac:dyDescent="0.35">
      <c r="A58" s="76">
        <v>57</v>
      </c>
      <c r="B58" s="76" t="s">
        <v>291</v>
      </c>
      <c r="C58" s="76" t="s">
        <v>99</v>
      </c>
      <c r="D58" s="76" t="s">
        <v>69</v>
      </c>
      <c r="E58" s="76" t="s">
        <v>69</v>
      </c>
    </row>
    <row r="59" spans="1:5" x14ac:dyDescent="0.35">
      <c r="A59" s="76">
        <v>58</v>
      </c>
      <c r="B59" s="76" t="s">
        <v>292</v>
      </c>
      <c r="C59" s="76" t="s">
        <v>99</v>
      </c>
      <c r="D59" s="76" t="s">
        <v>69</v>
      </c>
      <c r="E59" s="76" t="s">
        <v>69</v>
      </c>
    </row>
    <row r="60" spans="1:5" x14ac:dyDescent="0.35">
      <c r="A60" s="76">
        <v>59</v>
      </c>
      <c r="B60" s="76" t="s">
        <v>293</v>
      </c>
      <c r="C60" s="76" t="s">
        <v>99</v>
      </c>
      <c r="D60" s="76" t="s">
        <v>69</v>
      </c>
      <c r="E60" s="76" t="s">
        <v>69</v>
      </c>
    </row>
    <row r="61" spans="1:5" x14ac:dyDescent="0.35">
      <c r="A61" s="76">
        <v>60</v>
      </c>
      <c r="B61" s="76" t="s">
        <v>294</v>
      </c>
      <c r="C61" s="76" t="s">
        <v>99</v>
      </c>
      <c r="D61" s="76" t="s">
        <v>406</v>
      </c>
      <c r="E61" s="76" t="s">
        <v>69</v>
      </c>
    </row>
    <row r="62" spans="1:5" x14ac:dyDescent="0.35">
      <c r="A62" s="76">
        <v>61</v>
      </c>
      <c r="B62" s="76" t="s">
        <v>295</v>
      </c>
      <c r="C62" s="76" t="s">
        <v>99</v>
      </c>
      <c r="D62" s="76" t="s">
        <v>69</v>
      </c>
      <c r="E62" s="76" t="s">
        <v>69</v>
      </c>
    </row>
    <row r="63" spans="1:5" x14ac:dyDescent="0.35">
      <c r="A63" s="76">
        <v>62</v>
      </c>
      <c r="B63" s="76" t="s">
        <v>296</v>
      </c>
      <c r="C63" s="76" t="s">
        <v>99</v>
      </c>
      <c r="D63" s="76" t="s">
        <v>69</v>
      </c>
      <c r="E63" s="76" t="s">
        <v>69</v>
      </c>
    </row>
    <row r="64" spans="1:5" x14ac:dyDescent="0.35">
      <c r="A64" s="76">
        <v>63</v>
      </c>
      <c r="B64" s="76" t="s">
        <v>297</v>
      </c>
      <c r="C64" s="76" t="s">
        <v>99</v>
      </c>
      <c r="D64" s="76" t="s">
        <v>69</v>
      </c>
      <c r="E64" s="76" t="s">
        <v>69</v>
      </c>
    </row>
    <row r="65" spans="1:5" x14ac:dyDescent="0.35">
      <c r="A65" s="76">
        <v>64</v>
      </c>
      <c r="B65" s="76" t="s">
        <v>298</v>
      </c>
      <c r="C65" s="76" t="s">
        <v>99</v>
      </c>
      <c r="D65" s="76" t="s">
        <v>408</v>
      </c>
      <c r="E65" s="76" t="s">
        <v>69</v>
      </c>
    </row>
    <row r="66" spans="1:5" x14ac:dyDescent="0.35">
      <c r="A66" s="76">
        <v>65</v>
      </c>
      <c r="B66" s="76" t="s">
        <v>299</v>
      </c>
      <c r="C66" s="76" t="s">
        <v>99</v>
      </c>
      <c r="D66" s="76" t="s">
        <v>412</v>
      </c>
      <c r="E66" s="76" t="s">
        <v>69</v>
      </c>
    </row>
    <row r="67" spans="1:5" x14ac:dyDescent="0.35">
      <c r="A67" s="76">
        <v>66</v>
      </c>
      <c r="B67" s="76" t="s">
        <v>300</v>
      </c>
      <c r="C67" s="76" t="s">
        <v>99</v>
      </c>
      <c r="D67" s="76" t="s">
        <v>69</v>
      </c>
      <c r="E67" s="76" t="s">
        <v>69</v>
      </c>
    </row>
    <row r="68" spans="1:5" x14ac:dyDescent="0.35">
      <c r="A68" s="76">
        <v>67</v>
      </c>
      <c r="B68" s="76" t="s">
        <v>301</v>
      </c>
      <c r="C68" s="76" t="s">
        <v>99</v>
      </c>
      <c r="D68" s="76" t="s">
        <v>69</v>
      </c>
      <c r="E68" s="76" t="s">
        <v>69</v>
      </c>
    </row>
    <row r="69" spans="1:5" x14ac:dyDescent="0.35">
      <c r="A69" s="76">
        <v>68</v>
      </c>
      <c r="B69" s="76" t="s">
        <v>302</v>
      </c>
      <c r="C69" s="76" t="s">
        <v>99</v>
      </c>
      <c r="D69" s="76" t="s">
        <v>69</v>
      </c>
      <c r="E69" s="76" t="s">
        <v>69</v>
      </c>
    </row>
    <row r="70" spans="1:5" x14ac:dyDescent="0.35">
      <c r="A70" s="76">
        <v>69</v>
      </c>
      <c r="B70" s="76" t="s">
        <v>303</v>
      </c>
      <c r="C70" s="76" t="s">
        <v>99</v>
      </c>
      <c r="D70" s="76" t="s">
        <v>69</v>
      </c>
      <c r="E70" s="76" t="s">
        <v>69</v>
      </c>
    </row>
    <row r="71" spans="1:5" x14ac:dyDescent="0.35">
      <c r="A71" s="76">
        <v>70</v>
      </c>
      <c r="B71" s="76" t="s">
        <v>304</v>
      </c>
      <c r="C71" s="76" t="s">
        <v>99</v>
      </c>
      <c r="D71" s="76" t="s">
        <v>69</v>
      </c>
      <c r="E71" s="76" t="s">
        <v>69</v>
      </c>
    </row>
    <row r="72" spans="1:5" x14ac:dyDescent="0.35">
      <c r="A72" s="76">
        <v>71</v>
      </c>
      <c r="B72" s="76" t="s">
        <v>305</v>
      </c>
      <c r="C72" s="76" t="s">
        <v>99</v>
      </c>
      <c r="D72" s="76" t="s">
        <v>69</v>
      </c>
      <c r="E72" s="76" t="s">
        <v>69</v>
      </c>
    </row>
    <row r="73" spans="1:5" x14ac:dyDescent="0.35">
      <c r="A73" s="76">
        <v>72</v>
      </c>
      <c r="B73" s="76" t="s">
        <v>306</v>
      </c>
      <c r="C73" s="76" t="s">
        <v>99</v>
      </c>
      <c r="D73" s="76" t="s">
        <v>69</v>
      </c>
      <c r="E73" s="76" t="s">
        <v>69</v>
      </c>
    </row>
    <row r="74" spans="1:5" x14ac:dyDescent="0.35">
      <c r="A74" s="76">
        <v>73</v>
      </c>
      <c r="B74" s="76" t="s">
        <v>307</v>
      </c>
      <c r="C74" s="76" t="s">
        <v>99</v>
      </c>
      <c r="D74" s="76" t="s">
        <v>69</v>
      </c>
      <c r="E74" s="76" t="s">
        <v>69</v>
      </c>
    </row>
    <row r="75" spans="1:5" x14ac:dyDescent="0.35">
      <c r="A75" s="76">
        <v>74</v>
      </c>
      <c r="B75" s="76" t="s">
        <v>308</v>
      </c>
      <c r="C75" s="76" t="s">
        <v>99</v>
      </c>
      <c r="D75" s="76" t="s">
        <v>414</v>
      </c>
      <c r="E75" s="76" t="s">
        <v>69</v>
      </c>
    </row>
    <row r="76" spans="1:5" x14ac:dyDescent="0.35">
      <c r="A76" s="76">
        <v>75</v>
      </c>
      <c r="B76" s="76" t="s">
        <v>309</v>
      </c>
      <c r="C76" s="76" t="s">
        <v>99</v>
      </c>
      <c r="D76" s="76" t="s">
        <v>69</v>
      </c>
      <c r="E76" s="76" t="s">
        <v>69</v>
      </c>
    </row>
    <row r="77" spans="1:5" x14ac:dyDescent="0.35">
      <c r="A77" s="76">
        <v>76</v>
      </c>
      <c r="B77" s="76" t="s">
        <v>310</v>
      </c>
      <c r="C77" s="76" t="s">
        <v>99</v>
      </c>
      <c r="D77" s="76" t="s">
        <v>416</v>
      </c>
      <c r="E77" s="76" t="s">
        <v>69</v>
      </c>
    </row>
    <row r="78" spans="1:5" x14ac:dyDescent="0.35">
      <c r="A78" s="76">
        <v>77</v>
      </c>
      <c r="B78" s="76" t="s">
        <v>311</v>
      </c>
      <c r="C78" s="76" t="s">
        <v>99</v>
      </c>
      <c r="D78" s="76" t="s">
        <v>69</v>
      </c>
      <c r="E78" s="76" t="s">
        <v>69</v>
      </c>
    </row>
    <row r="79" spans="1:5" x14ac:dyDescent="0.35">
      <c r="A79" s="76">
        <v>78</v>
      </c>
      <c r="B79" s="76" t="s">
        <v>312</v>
      </c>
      <c r="C79" s="76" t="s">
        <v>99</v>
      </c>
      <c r="D79" s="76" t="s">
        <v>69</v>
      </c>
      <c r="E79" s="76" t="s">
        <v>69</v>
      </c>
    </row>
    <row r="80" spans="1:5" x14ac:dyDescent="0.35">
      <c r="A80" s="76">
        <v>79</v>
      </c>
      <c r="B80" s="76" t="s">
        <v>313</v>
      </c>
      <c r="C80" s="76" t="s">
        <v>99</v>
      </c>
      <c r="D80" s="76" t="s">
        <v>69</v>
      </c>
      <c r="E80" s="76" t="s">
        <v>69</v>
      </c>
    </row>
    <row r="81" spans="1:5" x14ac:dyDescent="0.35">
      <c r="A81" s="76">
        <v>80</v>
      </c>
      <c r="B81" s="76" t="s">
        <v>314</v>
      </c>
      <c r="C81" s="76" t="s">
        <v>99</v>
      </c>
      <c r="D81" s="76" t="s">
        <v>69</v>
      </c>
      <c r="E81" s="76" t="s">
        <v>69</v>
      </c>
    </row>
    <row r="82" spans="1:5" x14ac:dyDescent="0.35">
      <c r="A82" s="76">
        <v>81</v>
      </c>
      <c r="B82" s="76" t="s">
        <v>315</v>
      </c>
      <c r="C82" s="76" t="s">
        <v>99</v>
      </c>
      <c r="D82" s="76" t="s">
        <v>69</v>
      </c>
      <c r="E82" s="76" t="s">
        <v>69</v>
      </c>
    </row>
    <row r="83" spans="1:5" x14ac:dyDescent="0.35">
      <c r="A83" s="76">
        <v>82</v>
      </c>
      <c r="B83" s="76" t="s">
        <v>316</v>
      </c>
      <c r="C83" s="76" t="s">
        <v>99</v>
      </c>
      <c r="D83" s="76" t="s">
        <v>69</v>
      </c>
      <c r="E83" s="76" t="s">
        <v>69</v>
      </c>
    </row>
    <row r="84" spans="1:5" x14ac:dyDescent="0.35">
      <c r="A84" s="76">
        <v>83</v>
      </c>
      <c r="B84" s="76" t="s">
        <v>317</v>
      </c>
      <c r="C84" s="76" t="s">
        <v>99</v>
      </c>
      <c r="D84" s="76" t="s">
        <v>69</v>
      </c>
      <c r="E84" s="76" t="s">
        <v>69</v>
      </c>
    </row>
    <row r="85" spans="1:5" x14ac:dyDescent="0.35">
      <c r="A85" s="76">
        <v>84</v>
      </c>
      <c r="B85" s="76" t="s">
        <v>318</v>
      </c>
      <c r="C85" s="76" t="s">
        <v>99</v>
      </c>
      <c r="D85" s="76" t="s">
        <v>69</v>
      </c>
      <c r="E85" s="76" t="s">
        <v>69</v>
      </c>
    </row>
    <row r="86" spans="1:5" x14ac:dyDescent="0.35">
      <c r="A86" s="76">
        <v>85</v>
      </c>
      <c r="B86" s="76" t="s">
        <v>319</v>
      </c>
      <c r="C86" s="76" t="s">
        <v>99</v>
      </c>
      <c r="D86" s="76" t="s">
        <v>420</v>
      </c>
      <c r="E86" s="76" t="s">
        <v>69</v>
      </c>
    </row>
    <row r="87" spans="1:5" x14ac:dyDescent="0.35">
      <c r="A87" s="76">
        <v>86</v>
      </c>
      <c r="B87" s="76" t="s">
        <v>320</v>
      </c>
      <c r="C87" s="76" t="s">
        <v>99</v>
      </c>
      <c r="D87" s="76" t="s">
        <v>69</v>
      </c>
      <c r="E87" s="76" t="s">
        <v>69</v>
      </c>
    </row>
    <row r="88" spans="1:5" x14ac:dyDescent="0.35">
      <c r="A88" s="76">
        <v>87</v>
      </c>
      <c r="B88" s="76" t="s">
        <v>321</v>
      </c>
      <c r="C88" s="76" t="s">
        <v>99</v>
      </c>
      <c r="D88" s="76" t="s">
        <v>422</v>
      </c>
      <c r="E88" s="76" t="s">
        <v>69</v>
      </c>
    </row>
    <row r="89" spans="1:5" x14ac:dyDescent="0.35">
      <c r="A89" s="76">
        <v>88</v>
      </c>
      <c r="B89" s="76" t="s">
        <v>322</v>
      </c>
      <c r="C89" s="76" t="s">
        <v>99</v>
      </c>
      <c r="D89" s="76" t="s">
        <v>424</v>
      </c>
      <c r="E89" s="76" t="s">
        <v>69</v>
      </c>
    </row>
    <row r="90" spans="1:5" x14ac:dyDescent="0.35">
      <c r="A90" s="76">
        <v>89</v>
      </c>
      <c r="B90" s="76" t="s">
        <v>323</v>
      </c>
      <c r="C90" s="76" t="s">
        <v>99</v>
      </c>
      <c r="D90" s="76" t="s">
        <v>69</v>
      </c>
      <c r="E90" s="76" t="s">
        <v>69</v>
      </c>
    </row>
    <row r="91" spans="1:5" x14ac:dyDescent="0.35">
      <c r="A91" s="76">
        <v>90</v>
      </c>
      <c r="B91" s="76" t="s">
        <v>324</v>
      </c>
      <c r="C91" s="76" t="s">
        <v>99</v>
      </c>
      <c r="D91" s="76" t="s">
        <v>69</v>
      </c>
      <c r="E91" s="76" t="s">
        <v>69</v>
      </c>
    </row>
    <row r="92" spans="1:5" x14ac:dyDescent="0.35">
      <c r="A92" s="76">
        <v>91</v>
      </c>
      <c r="B92" s="76" t="s">
        <v>325</v>
      </c>
      <c r="C92" s="76" t="s">
        <v>99</v>
      </c>
      <c r="D92" s="76" t="s">
        <v>69</v>
      </c>
      <c r="E92" s="76" t="s">
        <v>69</v>
      </c>
    </row>
    <row r="93" spans="1:5" x14ac:dyDescent="0.35">
      <c r="A93" s="76">
        <v>92</v>
      </c>
      <c r="B93" s="76" t="s">
        <v>326</v>
      </c>
      <c r="C93" s="76" t="s">
        <v>99</v>
      </c>
      <c r="D93" s="76" t="s">
        <v>69</v>
      </c>
      <c r="E93" s="76" t="s">
        <v>69</v>
      </c>
    </row>
    <row r="94" spans="1:5" x14ac:dyDescent="0.35">
      <c r="A94" s="76">
        <v>93</v>
      </c>
      <c r="B94" s="76" t="s">
        <v>327</v>
      </c>
      <c r="C94" s="76" t="s">
        <v>99</v>
      </c>
      <c r="D94" s="76" t="s">
        <v>419</v>
      </c>
      <c r="E94" s="76" t="s">
        <v>69</v>
      </c>
    </row>
    <row r="95" spans="1:5" x14ac:dyDescent="0.35">
      <c r="A95" s="76">
        <v>94</v>
      </c>
      <c r="B95" s="76" t="s">
        <v>328</v>
      </c>
      <c r="C95" s="76" t="s">
        <v>99</v>
      </c>
      <c r="D95" s="76" t="s">
        <v>69</v>
      </c>
      <c r="E95" s="76" t="s">
        <v>69</v>
      </c>
    </row>
    <row r="96" spans="1:5" x14ac:dyDescent="0.35">
      <c r="A96" s="76">
        <v>95</v>
      </c>
      <c r="B96" s="76" t="s">
        <v>329</v>
      </c>
      <c r="C96" s="76" t="s">
        <v>99</v>
      </c>
      <c r="D96" s="76" t="s">
        <v>69</v>
      </c>
      <c r="E96" s="76" t="s">
        <v>69</v>
      </c>
    </row>
    <row r="97" spans="1:5" x14ac:dyDescent="0.35">
      <c r="A97" s="76">
        <v>96</v>
      </c>
      <c r="B97" s="76" t="s">
        <v>330</v>
      </c>
      <c r="C97" s="76" t="s">
        <v>99</v>
      </c>
      <c r="D97" s="76" t="s">
        <v>430</v>
      </c>
      <c r="E97" s="76" t="s">
        <v>69</v>
      </c>
    </row>
    <row r="98" spans="1:5" x14ac:dyDescent="0.35">
      <c r="A98" s="76">
        <v>97</v>
      </c>
      <c r="B98" s="76" t="s">
        <v>335</v>
      </c>
      <c r="C98" s="76" t="s">
        <v>99</v>
      </c>
      <c r="D98" s="76" t="s">
        <v>69</v>
      </c>
      <c r="E98" s="76" t="s">
        <v>69</v>
      </c>
    </row>
    <row r="99" spans="1:5" x14ac:dyDescent="0.35">
      <c r="A99" s="76">
        <v>98</v>
      </c>
      <c r="B99" s="76" t="s">
        <v>331</v>
      </c>
      <c r="C99" s="76" t="s">
        <v>99</v>
      </c>
      <c r="D99" s="76" t="s">
        <v>69</v>
      </c>
      <c r="E99" s="76" t="s">
        <v>69</v>
      </c>
    </row>
    <row r="100" spans="1:5" x14ac:dyDescent="0.35">
      <c r="A100" s="76">
        <v>99</v>
      </c>
      <c r="B100" s="76" t="s">
        <v>332</v>
      </c>
      <c r="C100" s="76" t="s">
        <v>99</v>
      </c>
      <c r="D100" s="76" t="s">
        <v>69</v>
      </c>
      <c r="E100" s="76" t="s">
        <v>69</v>
      </c>
    </row>
    <row r="101" spans="1:5" x14ac:dyDescent="0.35">
      <c r="A101" s="76">
        <v>100</v>
      </c>
      <c r="B101" s="76" t="s">
        <v>333</v>
      </c>
      <c r="C101" s="76" t="s">
        <v>99</v>
      </c>
      <c r="D101" s="76" t="s">
        <v>69</v>
      </c>
      <c r="E101" s="76" t="s">
        <v>69</v>
      </c>
    </row>
    <row r="102" spans="1:5" x14ac:dyDescent="0.35">
      <c r="A102" s="76">
        <v>101</v>
      </c>
      <c r="B102" s="76" t="s">
        <v>334</v>
      </c>
      <c r="C102" s="76" t="s">
        <v>99</v>
      </c>
      <c r="D102" s="76" t="s">
        <v>69</v>
      </c>
      <c r="E102" s="76" t="s">
        <v>69</v>
      </c>
    </row>
    <row r="103" spans="1:5" x14ac:dyDescent="0.35">
      <c r="A103" s="76">
        <v>102</v>
      </c>
      <c r="B103" s="76" t="s">
        <v>336</v>
      </c>
      <c r="C103" s="76" t="s">
        <v>99</v>
      </c>
      <c r="D103" s="76" t="s">
        <v>69</v>
      </c>
      <c r="E103" s="76" t="s">
        <v>69</v>
      </c>
    </row>
    <row r="104" spans="1:5" x14ac:dyDescent="0.35">
      <c r="A104" s="76">
        <v>103</v>
      </c>
      <c r="B104" s="76" t="s">
        <v>338</v>
      </c>
      <c r="C104" s="76" t="s">
        <v>99</v>
      </c>
      <c r="D104" s="76" t="s">
        <v>69</v>
      </c>
      <c r="E104" s="76" t="s">
        <v>69</v>
      </c>
    </row>
    <row r="105" spans="1:5" x14ac:dyDescent="0.35">
      <c r="A105" s="76">
        <v>104</v>
      </c>
      <c r="B105" s="76" t="s">
        <v>339</v>
      </c>
      <c r="C105" s="76" t="s">
        <v>99</v>
      </c>
      <c r="D105" s="76" t="s">
        <v>69</v>
      </c>
      <c r="E105" s="76" t="s">
        <v>69</v>
      </c>
    </row>
    <row r="106" spans="1:5" x14ac:dyDescent="0.35">
      <c r="A106" s="76">
        <v>105</v>
      </c>
      <c r="B106" s="76" t="s">
        <v>432</v>
      </c>
      <c r="C106" s="76" t="s">
        <v>399</v>
      </c>
      <c r="D106" s="76" t="s">
        <v>434</v>
      </c>
      <c r="E106" s="76" t="s">
        <v>69</v>
      </c>
    </row>
    <row r="107" spans="1:5" x14ac:dyDescent="0.35">
      <c r="A107" s="76">
        <v>106</v>
      </c>
      <c r="B107" s="76" t="s">
        <v>343</v>
      </c>
      <c r="C107" s="76" t="s">
        <v>399</v>
      </c>
      <c r="D107" s="76" t="s">
        <v>69</v>
      </c>
      <c r="E107" s="76" t="s">
        <v>69</v>
      </c>
    </row>
    <row r="108" spans="1:5" x14ac:dyDescent="0.35">
      <c r="A108" s="76">
        <v>107</v>
      </c>
      <c r="B108" s="76" t="s">
        <v>344</v>
      </c>
      <c r="C108" s="76" t="s">
        <v>399</v>
      </c>
      <c r="D108" s="76" t="s">
        <v>69</v>
      </c>
      <c r="E108" s="76" t="s">
        <v>69</v>
      </c>
    </row>
    <row r="109" spans="1:5" x14ac:dyDescent="0.35">
      <c r="A109" s="76">
        <v>108</v>
      </c>
      <c r="B109" s="76" t="s">
        <v>345</v>
      </c>
      <c r="C109" s="76" t="s">
        <v>399</v>
      </c>
      <c r="D109" s="76" t="s">
        <v>436</v>
      </c>
      <c r="E109" s="76" t="s">
        <v>69</v>
      </c>
    </row>
    <row r="110" spans="1:5" x14ac:dyDescent="0.35">
      <c r="A110" s="76">
        <v>109</v>
      </c>
      <c r="B110" s="76" t="s">
        <v>346</v>
      </c>
      <c r="C110" s="76" t="s">
        <v>399</v>
      </c>
      <c r="D110" s="76" t="s">
        <v>69</v>
      </c>
      <c r="E110" s="76" t="s">
        <v>69</v>
      </c>
    </row>
    <row r="111" spans="1:5" x14ac:dyDescent="0.35">
      <c r="A111" s="76">
        <v>110</v>
      </c>
      <c r="B111" s="76" t="s">
        <v>347</v>
      </c>
      <c r="C111" s="76" t="s">
        <v>399</v>
      </c>
      <c r="D111" s="76" t="s">
        <v>69</v>
      </c>
      <c r="E111" s="76" t="s">
        <v>69</v>
      </c>
    </row>
    <row r="112" spans="1:5" x14ac:dyDescent="0.35">
      <c r="A112" s="76">
        <v>111</v>
      </c>
      <c r="B112" s="76" t="s">
        <v>348</v>
      </c>
      <c r="C112" s="76" t="s">
        <v>399</v>
      </c>
      <c r="D112" s="76" t="s">
        <v>69</v>
      </c>
      <c r="E112" s="76" t="s">
        <v>69</v>
      </c>
    </row>
    <row r="113" spans="1:5" x14ac:dyDescent="0.35">
      <c r="A113" s="76">
        <v>112</v>
      </c>
      <c r="B113" s="76" t="s">
        <v>349</v>
      </c>
      <c r="C113" s="76" t="s">
        <v>399</v>
      </c>
      <c r="D113" s="76" t="s">
        <v>69</v>
      </c>
      <c r="E113" s="76" t="s">
        <v>69</v>
      </c>
    </row>
    <row r="114" spans="1:5" x14ac:dyDescent="0.35">
      <c r="A114" s="76">
        <v>113</v>
      </c>
      <c r="B114" s="76" t="s">
        <v>350</v>
      </c>
      <c r="C114" s="76" t="s">
        <v>399</v>
      </c>
      <c r="D114" s="76" t="s">
        <v>440</v>
      </c>
      <c r="E114" s="76" t="s">
        <v>69</v>
      </c>
    </row>
    <row r="115" spans="1:5" x14ac:dyDescent="0.35">
      <c r="A115" s="76">
        <v>114</v>
      </c>
      <c r="B115" s="76" t="s">
        <v>351</v>
      </c>
      <c r="C115" s="76" t="s">
        <v>399</v>
      </c>
      <c r="D115" s="76" t="s">
        <v>442</v>
      </c>
      <c r="E115" s="76" t="s">
        <v>69</v>
      </c>
    </row>
    <row r="116" spans="1:5" x14ac:dyDescent="0.35">
      <c r="A116" s="76">
        <v>115</v>
      </c>
      <c r="B116" s="76" t="s">
        <v>352</v>
      </c>
      <c r="C116" s="76" t="s">
        <v>399</v>
      </c>
      <c r="D116" s="76" t="s">
        <v>69</v>
      </c>
      <c r="E116" s="76" t="s">
        <v>69</v>
      </c>
    </row>
    <row r="117" spans="1:5" x14ac:dyDescent="0.35">
      <c r="A117" s="76">
        <v>116</v>
      </c>
      <c r="B117" s="76" t="s">
        <v>353</v>
      </c>
      <c r="C117" s="76" t="s">
        <v>399</v>
      </c>
      <c r="D117" s="76" t="s">
        <v>445</v>
      </c>
      <c r="E117" s="76" t="s">
        <v>69</v>
      </c>
    </row>
    <row r="118" spans="1:5" x14ac:dyDescent="0.35">
      <c r="A118" s="76">
        <v>117</v>
      </c>
      <c r="B118" s="76" t="s">
        <v>354</v>
      </c>
      <c r="C118" s="76" t="s">
        <v>127</v>
      </c>
      <c r="D118" s="76" t="s">
        <v>454</v>
      </c>
      <c r="E118" s="76" t="s">
        <v>69</v>
      </c>
    </row>
    <row r="119" spans="1:5" x14ac:dyDescent="0.35">
      <c r="A119" s="76">
        <v>118</v>
      </c>
      <c r="B119" s="76" t="s">
        <v>356</v>
      </c>
      <c r="C119" s="76" t="s">
        <v>127</v>
      </c>
      <c r="D119" s="76" t="s">
        <v>458</v>
      </c>
      <c r="E119" s="76" t="s">
        <v>69</v>
      </c>
    </row>
    <row r="120" spans="1:5" x14ac:dyDescent="0.35">
      <c r="A120" s="76">
        <v>119</v>
      </c>
      <c r="B120" s="76" t="s">
        <v>357</v>
      </c>
      <c r="C120" s="76" t="s">
        <v>127</v>
      </c>
      <c r="D120" s="76" t="s">
        <v>463</v>
      </c>
      <c r="E120" s="76" t="s">
        <v>69</v>
      </c>
    </row>
    <row r="121" spans="1:5" x14ac:dyDescent="0.35">
      <c r="A121" s="76">
        <v>120</v>
      </c>
      <c r="B121" s="76" t="s">
        <v>359</v>
      </c>
      <c r="C121" s="76" t="s">
        <v>127</v>
      </c>
      <c r="D121" s="76" t="s">
        <v>464</v>
      </c>
      <c r="E121" s="76" t="s">
        <v>69</v>
      </c>
    </row>
    <row r="122" spans="1:5" x14ac:dyDescent="0.35">
      <c r="A122" s="76">
        <v>121</v>
      </c>
      <c r="B122" s="76" t="s">
        <v>360</v>
      </c>
      <c r="C122" s="76" t="s">
        <v>127</v>
      </c>
      <c r="D122" s="76" t="s">
        <v>467</v>
      </c>
      <c r="E122" s="76" t="s">
        <v>69</v>
      </c>
    </row>
    <row r="123" spans="1:5" x14ac:dyDescent="0.35">
      <c r="A123" s="76">
        <v>122</v>
      </c>
      <c r="B123" s="76" t="s">
        <v>361</v>
      </c>
      <c r="C123" s="76" t="s">
        <v>127</v>
      </c>
      <c r="D123" s="76" t="s">
        <v>469</v>
      </c>
      <c r="E123" s="76" t="s">
        <v>69</v>
      </c>
    </row>
    <row r="124" spans="1:5" x14ac:dyDescent="0.35">
      <c r="A124" s="76">
        <v>123</v>
      </c>
      <c r="B124" s="76" t="s">
        <v>362</v>
      </c>
      <c r="C124" s="76" t="s">
        <v>127</v>
      </c>
      <c r="D124" s="76" t="s">
        <v>532</v>
      </c>
      <c r="E124" s="76" t="s">
        <v>69</v>
      </c>
    </row>
    <row r="125" spans="1:5" x14ac:dyDescent="0.35">
      <c r="A125" s="76">
        <v>124</v>
      </c>
      <c r="B125" s="76" t="s">
        <v>363</v>
      </c>
      <c r="C125" s="76" t="s">
        <v>127</v>
      </c>
      <c r="D125" s="76" t="s">
        <v>534</v>
      </c>
      <c r="E125" s="76" t="s">
        <v>69</v>
      </c>
    </row>
    <row r="126" spans="1:5" x14ac:dyDescent="0.35">
      <c r="A126" s="76">
        <v>125</v>
      </c>
      <c r="B126" s="76" t="s">
        <v>480</v>
      </c>
      <c r="C126" s="76" t="s">
        <v>127</v>
      </c>
      <c r="D126" s="76" t="s">
        <v>532</v>
      </c>
      <c r="E126" s="76" t="s">
        <v>69</v>
      </c>
    </row>
    <row r="127" spans="1:5" x14ac:dyDescent="0.35">
      <c r="A127" s="76">
        <v>126</v>
      </c>
      <c r="B127" s="76" t="s">
        <v>365</v>
      </c>
      <c r="C127" s="76" t="s">
        <v>127</v>
      </c>
      <c r="D127" s="76" t="s">
        <v>532</v>
      </c>
      <c r="E127" s="76" t="s">
        <v>69</v>
      </c>
    </row>
    <row r="128" spans="1:5" x14ac:dyDescent="0.35">
      <c r="A128" s="76">
        <v>127</v>
      </c>
      <c r="B128" s="76" t="s">
        <v>366</v>
      </c>
      <c r="C128" s="76" t="s">
        <v>127</v>
      </c>
      <c r="D128" s="76" t="s">
        <v>532</v>
      </c>
      <c r="E128" s="76" t="s">
        <v>69</v>
      </c>
    </row>
    <row r="129" spans="1:5" x14ac:dyDescent="0.35">
      <c r="A129" s="76">
        <v>128</v>
      </c>
      <c r="B129" s="76" t="s">
        <v>367</v>
      </c>
      <c r="C129" s="76" t="s">
        <v>127</v>
      </c>
      <c r="D129" s="76" t="s">
        <v>532</v>
      </c>
      <c r="E129" s="76" t="s">
        <v>69</v>
      </c>
    </row>
    <row r="130" spans="1:5" x14ac:dyDescent="0.35">
      <c r="A130" s="76">
        <v>129</v>
      </c>
      <c r="B130" s="76" t="s">
        <v>368</v>
      </c>
      <c r="C130" s="76" t="s">
        <v>127</v>
      </c>
      <c r="D130" s="76" t="s">
        <v>532</v>
      </c>
      <c r="E130" s="76" t="s">
        <v>69</v>
      </c>
    </row>
    <row r="131" spans="1:5" x14ac:dyDescent="0.35">
      <c r="A131" s="76">
        <v>130</v>
      </c>
      <c r="B131" s="76" t="s">
        <v>369</v>
      </c>
      <c r="C131" s="76" t="s">
        <v>127</v>
      </c>
      <c r="D131" s="76" t="s">
        <v>532</v>
      </c>
      <c r="E131" s="76" t="s">
        <v>69</v>
      </c>
    </row>
    <row r="132" spans="1:5" x14ac:dyDescent="0.35">
      <c r="A132" s="76">
        <v>131</v>
      </c>
      <c r="B132" s="76" t="s">
        <v>370</v>
      </c>
      <c r="C132" s="76" t="s">
        <v>127</v>
      </c>
      <c r="D132" s="76" t="s">
        <v>532</v>
      </c>
      <c r="E132" s="76" t="s">
        <v>69</v>
      </c>
    </row>
    <row r="133" spans="1:5" x14ac:dyDescent="0.35">
      <c r="A133" s="76">
        <v>132</v>
      </c>
      <c r="B133" s="76" t="s">
        <v>371</v>
      </c>
      <c r="C133" s="76" t="s">
        <v>127</v>
      </c>
      <c r="D133" s="76" t="s">
        <v>532</v>
      </c>
      <c r="E133" s="76" t="s">
        <v>69</v>
      </c>
    </row>
    <row r="134" spans="1:5" x14ac:dyDescent="0.35">
      <c r="A134" s="76">
        <v>133</v>
      </c>
      <c r="B134" s="76" t="s">
        <v>374</v>
      </c>
      <c r="C134" s="76" t="s">
        <v>127</v>
      </c>
      <c r="D134" s="76" t="s">
        <v>532</v>
      </c>
      <c r="E134" s="76" t="s">
        <v>69</v>
      </c>
    </row>
    <row r="135" spans="1:5" x14ac:dyDescent="0.35">
      <c r="A135" s="76">
        <v>134</v>
      </c>
      <c r="B135" s="76" t="s">
        <v>375</v>
      </c>
      <c r="C135" s="76" t="s">
        <v>127</v>
      </c>
      <c r="D135" s="76" t="s">
        <v>532</v>
      </c>
      <c r="E135" s="76" t="s">
        <v>69</v>
      </c>
    </row>
    <row r="136" spans="1:5" x14ac:dyDescent="0.35">
      <c r="A136" s="76">
        <v>135</v>
      </c>
      <c r="B136" s="76" t="s">
        <v>376</v>
      </c>
      <c r="C136" s="76" t="s">
        <v>127</v>
      </c>
      <c r="D136" s="76" t="s">
        <v>69</v>
      </c>
      <c r="E136" s="76" t="s">
        <v>69</v>
      </c>
    </row>
    <row r="137" spans="1:5" x14ac:dyDescent="0.35">
      <c r="A137" s="76">
        <v>136</v>
      </c>
      <c r="B137" s="76" t="s">
        <v>377</v>
      </c>
      <c r="C137" s="76" t="s">
        <v>127</v>
      </c>
      <c r="D137" s="76" t="s">
        <v>532</v>
      </c>
      <c r="E137" s="76" t="s">
        <v>69</v>
      </c>
    </row>
    <row r="138" spans="1:5" x14ac:dyDescent="0.35">
      <c r="A138" s="76">
        <v>137</v>
      </c>
      <c r="B138" s="76" t="s">
        <v>378</v>
      </c>
      <c r="C138" s="76" t="s">
        <v>127</v>
      </c>
      <c r="D138" s="76" t="s">
        <v>532</v>
      </c>
      <c r="E138" s="76" t="s">
        <v>69</v>
      </c>
    </row>
    <row r="139" spans="1:5" x14ac:dyDescent="0.35">
      <c r="A139" s="76">
        <v>138</v>
      </c>
      <c r="B139" s="76" t="s">
        <v>379</v>
      </c>
      <c r="C139" s="76" t="s">
        <v>127</v>
      </c>
      <c r="D139" s="76" t="s">
        <v>532</v>
      </c>
      <c r="E139" s="76" t="s">
        <v>69</v>
      </c>
    </row>
    <row r="140" spans="1:5" x14ac:dyDescent="0.35">
      <c r="A140" s="76">
        <v>139</v>
      </c>
      <c r="B140" s="76" t="s">
        <v>380</v>
      </c>
      <c r="C140" s="76" t="s">
        <v>127</v>
      </c>
      <c r="D140" s="76" t="s">
        <v>532</v>
      </c>
      <c r="E140" s="76" t="s">
        <v>69</v>
      </c>
    </row>
    <row r="141" spans="1:5" x14ac:dyDescent="0.35">
      <c r="A141" s="76">
        <v>140</v>
      </c>
      <c r="B141" s="76" t="s">
        <v>381</v>
      </c>
      <c r="C141" s="76" t="s">
        <v>127</v>
      </c>
      <c r="D141" s="76" t="s">
        <v>532</v>
      </c>
      <c r="E141" s="76" t="s">
        <v>69</v>
      </c>
    </row>
    <row r="142" spans="1:5" x14ac:dyDescent="0.35">
      <c r="A142" s="76">
        <v>141</v>
      </c>
      <c r="B142" s="76" t="s">
        <v>382</v>
      </c>
      <c r="C142" s="76" t="s">
        <v>127</v>
      </c>
      <c r="D142" s="76" t="s">
        <v>532</v>
      </c>
      <c r="E142" s="76" t="s">
        <v>69</v>
      </c>
    </row>
    <row r="143" spans="1:5" x14ac:dyDescent="0.35">
      <c r="A143" s="76">
        <v>142</v>
      </c>
      <c r="B143" s="76" t="s">
        <v>383</v>
      </c>
      <c r="C143" s="76" t="s">
        <v>127</v>
      </c>
      <c r="D143" s="76" t="s">
        <v>532</v>
      </c>
      <c r="E143" s="76" t="s">
        <v>69</v>
      </c>
    </row>
    <row r="144" spans="1:5" x14ac:dyDescent="0.35">
      <c r="A144" s="76">
        <v>143</v>
      </c>
      <c r="B144" s="76" t="s">
        <v>384</v>
      </c>
      <c r="C144" s="76" t="s">
        <v>127</v>
      </c>
      <c r="D144" s="76" t="s">
        <v>532</v>
      </c>
      <c r="E144" s="76" t="s">
        <v>69</v>
      </c>
    </row>
    <row r="145" spans="1:5" x14ac:dyDescent="0.35">
      <c r="A145" s="76">
        <v>144</v>
      </c>
      <c r="B145" s="76" t="s">
        <v>385</v>
      </c>
      <c r="C145" s="76" t="s">
        <v>127</v>
      </c>
      <c r="D145" s="76" t="s">
        <v>69</v>
      </c>
      <c r="E145" s="76" t="s">
        <v>69</v>
      </c>
    </row>
  </sheetData>
  <autoFilter ref="A1:E145" xr:uid="{9E2357F0-BF11-4316-8A4A-F978765BAF4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8C4087FEB0E445B2DF7A242C5279D0" ma:contentTypeVersion="13" ma:contentTypeDescription="Crée un document." ma:contentTypeScope="" ma:versionID="2d3ef17cfacf8be146ebc1831cabaf35">
  <xsd:schema xmlns:xsd="http://www.w3.org/2001/XMLSchema" xmlns:xs="http://www.w3.org/2001/XMLSchema" xmlns:p="http://schemas.microsoft.com/office/2006/metadata/properties" xmlns:ns3="2784ce9c-4abd-4438-b0bb-60516fb6e66a" xmlns:ns4="d51f85d7-a884-4e67-917c-e5374ab0cdba" targetNamespace="http://schemas.microsoft.com/office/2006/metadata/properties" ma:root="true" ma:fieldsID="274d3e73ad9929fabf83838b58d5079b" ns3:_="" ns4:_="">
    <xsd:import namespace="2784ce9c-4abd-4438-b0bb-60516fb6e66a"/>
    <xsd:import namespace="d51f85d7-a884-4e67-917c-e5374ab0cdb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4ce9c-4abd-4438-b0bb-60516fb6e66a"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f85d7-a884-4e67-917c-e5374ab0cd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FC2B78-25EA-4361-9CD1-A45E41CF2F3E}">
  <ds:schemaRefs>
    <ds:schemaRef ds:uri="http://schemas.microsoft.com/office/2006/metadata/properties"/>
    <ds:schemaRef ds:uri="http://purl.org/dc/elements/1.1/"/>
    <ds:schemaRef ds:uri="http://schemas.openxmlformats.org/package/2006/metadata/core-properties"/>
    <ds:schemaRef ds:uri="http://purl.org/dc/dcmitype/"/>
    <ds:schemaRef ds:uri="2784ce9c-4abd-4438-b0bb-60516fb6e66a"/>
    <ds:schemaRef ds:uri="http://schemas.microsoft.com/office/2006/documentManagement/types"/>
    <ds:schemaRef ds:uri="http://purl.org/dc/terms/"/>
    <ds:schemaRef ds:uri="http://schemas.microsoft.com/office/infopath/2007/PartnerControls"/>
    <ds:schemaRef ds:uri="d51f85d7-a884-4e67-917c-e5374ab0cdba"/>
    <ds:schemaRef ds:uri="http://www.w3.org/XML/1998/namespace"/>
  </ds:schemaRefs>
</ds:datastoreItem>
</file>

<file path=customXml/itemProps2.xml><?xml version="1.0" encoding="utf-8"?>
<ds:datastoreItem xmlns:ds="http://schemas.openxmlformats.org/officeDocument/2006/customXml" ds:itemID="{24C92659-923A-4DA6-8639-6DDBEFF968E2}">
  <ds:schemaRefs>
    <ds:schemaRef ds:uri="http://schemas.microsoft.com/sharepoint/v3/contenttype/forms"/>
  </ds:schemaRefs>
</ds:datastoreItem>
</file>

<file path=customXml/itemProps3.xml><?xml version="1.0" encoding="utf-8"?>
<ds:datastoreItem xmlns:ds="http://schemas.openxmlformats.org/officeDocument/2006/customXml" ds:itemID="{93750443-7019-49FB-8A4B-F9A4AC039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4ce9c-4abd-4438-b0bb-60516fb6e66a"/>
    <ds:schemaRef ds:uri="d51f85d7-a884-4e67-917c-e5374ab0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30</vt:i4>
      </vt:variant>
    </vt:vector>
  </HeadingPairs>
  <TitlesOfParts>
    <vt:vector size="30" baseType="lpstr">
      <vt:lpstr>Feuil4</vt:lpstr>
      <vt:lpstr>Récap</vt:lpstr>
      <vt:lpstr>Feuil1</vt:lpstr>
      <vt:lpstr>Feuil2</vt:lpstr>
      <vt:lpstr>Feuil3</vt:lpstr>
      <vt:lpstr>Identification des sociétés</vt:lpstr>
      <vt:lpstr>Feuil5</vt:lpstr>
      <vt:lpstr>Feuil9</vt:lpstr>
      <vt:lpstr>Feuil7</vt:lpstr>
      <vt:lpstr>Feuil8</vt:lpstr>
      <vt:lpstr>Propriété juridique</vt:lpstr>
      <vt:lpstr>Feuil6</vt:lpstr>
      <vt:lpstr>Propriété réelle</vt:lpstr>
      <vt:lpstr>exhaustive</vt:lpstr>
      <vt:lpstr>Partiellement Exhaustif</vt:lpstr>
      <vt:lpstr>1</vt:lpstr>
      <vt:lpstr>2</vt:lpstr>
      <vt:lpstr>3</vt:lpstr>
      <vt:lpstr>4</vt:lpstr>
      <vt:lpstr>5</vt:lpstr>
      <vt:lpstr>6</vt:lpstr>
      <vt:lpstr>7</vt:lpstr>
      <vt:lpstr>8</vt:lpstr>
      <vt:lpstr>9</vt:lpstr>
      <vt:lpstr>10</vt:lpstr>
      <vt:lpstr>11</vt:lpstr>
      <vt:lpstr>12</vt:lpstr>
      <vt:lpstr>13</vt:lpstr>
      <vt:lpstr>14</vt:lpstr>
      <vt:lpstr>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2022-05-31T17:59:58Z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0x010100028C4087FEB0E445B2DF7A242C5279D0</vt:lpwstr>
  </property>
</Properties>
</file>